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Titles" localSheetId="0">Sheet1!$4:$6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<sst xmlns="http://schemas.openxmlformats.org/spreadsheetml/2006/main" count="1666" uniqueCount="659">
  <si>
    <t>附件</t>
  </si>
  <si>
    <t>汉台区2025年财政衔接推进乡村振兴补助资金项目实施方案明细表</t>
  </si>
  <si>
    <t>单位：万元</t>
  </si>
  <si>
    <t>项目类型</t>
  </si>
  <si>
    <t>项目名称</t>
  </si>
  <si>
    <t>项目内容及建设规模</t>
  </si>
  <si>
    <t>建设期限（起止时间）</t>
  </si>
  <si>
    <t>绩效目标</t>
  </si>
  <si>
    <t>项目
个数</t>
  </si>
  <si>
    <t>项目实施地点</t>
  </si>
  <si>
    <t>脱贫村（是/否）</t>
  </si>
  <si>
    <t>重点帮扶镇（是/否）</t>
  </si>
  <si>
    <t>重点帮扶村（是/否）</t>
  </si>
  <si>
    <t>直接受益脱贫人口（含监测对象）</t>
  </si>
  <si>
    <t>受益总人口</t>
  </si>
  <si>
    <t>资金投入（万元）</t>
  </si>
  <si>
    <t>项目实施单位</t>
  </si>
  <si>
    <t>行业主管部门</t>
  </si>
  <si>
    <t>财政资金支持环节</t>
  </si>
  <si>
    <t>合计</t>
  </si>
  <si>
    <t>财政衔接资金</t>
  </si>
  <si>
    <t>其他资金投入</t>
  </si>
  <si>
    <t>镇</t>
  </si>
  <si>
    <t>村</t>
  </si>
  <si>
    <t>户数</t>
  </si>
  <si>
    <t>人数</t>
  </si>
  <si>
    <t>小计</t>
  </si>
  <si>
    <t>中央</t>
  </si>
  <si>
    <t>省级</t>
  </si>
  <si>
    <t>市级</t>
  </si>
  <si>
    <t>区级</t>
  </si>
  <si>
    <t>总 计</t>
  </si>
  <si>
    <t>一、产业发展</t>
  </si>
  <si>
    <t>1.生产项目</t>
  </si>
  <si>
    <t>①种植业基地（种植业）</t>
  </si>
  <si>
    <t>2025年汉台区铺镇李冲村设施蔬菜大棚项目</t>
  </si>
  <si>
    <t>在李冲村五组搭建100亩大棚发展种植蔬菜（Φ32mm*1.5mm*7m热镀锌钢管、PO薄膜）。</t>
  </si>
  <si>
    <t>2025年3月-12月</t>
  </si>
  <si>
    <t>该项目属于经营性资产，资产归所在村村集体所有，项目建成后，由第三方经营主体与村集体经济组织签订租赁合同。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580户1850人，其中：脱贫户（含监测户）135户420人，户均增收大于500元。</t>
  </si>
  <si>
    <t>铺镇</t>
  </si>
  <si>
    <t>李冲村</t>
  </si>
  <si>
    <t>是</t>
  </si>
  <si>
    <t>否</t>
  </si>
  <si>
    <t>铺镇李冲村股份经济合作社</t>
  </si>
  <si>
    <t>区农业农村局</t>
  </si>
  <si>
    <t>支持人工、材料、机械等环节</t>
  </si>
  <si>
    <t>2025年汉台区铺镇皂树村设施蔬菜大棚项目</t>
  </si>
  <si>
    <t>在铺镇皂树村搭建100亩大棚发展种植蔬菜（Φ32mm*1.5mm*7m热镀锌钢管、PO薄膜）。</t>
  </si>
  <si>
    <t>该项目属于经营性资产，资产归所在村村集体所有，项目建成后，由第三方经营主体与村集体经济组织签订租赁合同。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628户1732人，其中，脱贫户53户89人（含监测户3户8人），户均增收大于500元。</t>
  </si>
  <si>
    <t>皂树村</t>
  </si>
  <si>
    <t>铺镇皂树村股份经济合作社</t>
  </si>
  <si>
    <t>2025年汉台区铺镇新铺村设施蔬菜大棚项目</t>
  </si>
  <si>
    <t>在铺镇新铺村搭建100亩大棚发展种植蔬菜（Φ32mm*1.5mm*7m热镀锌钢管、PO薄膜）。</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</si>
  <si>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698户2169人，其中：脱贫户51户，145人，户均增收大于500元。</t>
  </si>
  <si>
    <t>新铺村</t>
  </si>
  <si>
    <t>铺镇新铺村股份经济合作社</t>
  </si>
  <si>
    <t>2025年汉台区鑫源街道办事处千户村木耳产业改造提升项目</t>
  </si>
  <si>
    <t>对已建成的40亩大棚配套灌溉主管网850米（DN90PE管150米、DN63PE管320米、DN50PE管380米）及配套设备阀门；新建食用菌晾晒架1000平方米（30方钢木耳晾晒架、纳米窗纱、卡簧及卡槽）。</t>
  </si>
  <si>
    <t>该项目属于经营性资产，资产归所在村村集体所有，由第三方经营主体与村集体经济组织签订租赁合同，通过食用菌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345户1440人，其中：脱贫户1户，1人，户均增收大于500元。</t>
  </si>
  <si>
    <t>鑫源街道办事处</t>
  </si>
  <si>
    <t>千户村</t>
  </si>
  <si>
    <t>鑫源街道办事处千户村股份经济合作社</t>
  </si>
  <si>
    <t>2025年汉台区老君镇庆丰村智慧食用菌大棚建设项目</t>
  </si>
  <si>
    <t>新建（改造提升）10亩食用菌大棚（热镀锌钢管、PO薄膜等），棚内配套安装智能水肥一体化灌溉管控系统和温湿度测控系统等设施设备；新建约400立方米气调库一座。</t>
  </si>
  <si>
    <t>2025年7月-12月</t>
  </si>
  <si>
    <t>该项目属于经营性资产，资产归所在村村集体所有，发展壮大村集体经济。项目建成后，由汉台区老君镇鹏鹏家庭农场与村集体经济组织签订租赁合同，按照财政投入不低于6%取得收益，通过农产品仓储保鲜产业发展壮大村集体经济，村集体根据项目收益分配方案，70%用于集体公益事业建设，30%归集体经济成员所有，重点向脱贫户和监测对象倾斜，实现差异化分配。通过就业务工、收益分红等形式带动附近群众就业增收，资产的后续管护由所在村村集体负责，预计受益总人口500户1050人，其中：脱贫户（含监测户）4户9人，户均增收大于300元。</t>
  </si>
  <si>
    <t>老君镇</t>
  </si>
  <si>
    <t>庆丰村</t>
  </si>
  <si>
    <t>老君镇庆丰村股份经济合作社</t>
  </si>
  <si>
    <t>支持购置材料、设施设备、人工、机械等环节</t>
  </si>
  <si>
    <t>2025年汉台区鑫源街道办事处千户村联动大棚改造提升项目</t>
  </si>
  <si>
    <t>对现有5个联动大棚（约20亩）进行改造，在原联动大棚上覆盖保温膜、配套遮阳设施。薄膜2.1万㎡及配套膜线、膜簧；外部遮阳网1.17万㎡；外遮阳减速电机0.75KW 5套；顶部放风电机24VDC150W共47台；电力控制箱及配件5套。</t>
  </si>
  <si>
    <t>该项目属于经营性资产，资产归所在村村集体所有，建成后租赁给陕西汉中多成农业科技开发有限责任公司经营，发展壮大村集体经济。项目建成后，村集体根据项目收益分配方案30%归村集体所有，70%归村集体经济成员所有。预计每年集体增收6万元，提供就业岗位6个，通过就业务工、收益分红等形式带动附近群众户均增收200元以上。资产的后续管护由村集体负责，预计受益总人口505户1929人，其中：脱贫户（含监测户）1户1人。</t>
  </si>
  <si>
    <t>2025年汉台区龙江街道办事处张营村设施蔬菜大棚项目</t>
  </si>
  <si>
    <t>新建92个设施蔬菜大棚，共100亩（大棚骨架32mm*1.5mm*7m热镀锌钢管、PO薄膜）。</t>
  </si>
  <si>
    <t>该项目属于经营性资产，资产归所在村村集体所有，初步由第三方经营主体南郑乐丰收种养殖专业合作社与村集体经济组织签订租赁合同，通过蔬菜、食用菌种植发展壮大村集体经济。项目建成后，村集体根据项目收益分配方案，70%用于集体公益事业建设，30%归集体经济成员所有，重点向脱贫户和监测对象倾斜，实现差异化分配。通过土地流转、进园务工等形式带动附近群众就业增收，资产的后续管护由所在村村集体负责，预计带动农户46户142人（其中脱贫户12户26人），户均增收300元。</t>
  </si>
  <si>
    <t>龙江街道办事处</t>
  </si>
  <si>
    <t>张营村</t>
  </si>
  <si>
    <t>龙江街道办事处张营村股份经济合作社</t>
  </si>
  <si>
    <t>2025年汉台区铺镇双庙村设施蔬菜大棚项目</t>
  </si>
  <si>
    <t>新建设施蔬菜大棚58亩（大棚骨架Φ32mm*1.5mm*7m热镀锌钢管、PO薄膜）</t>
  </si>
  <si>
    <t>2025年10月-12月</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</si>
  <si>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450户1733人，其中：脱贫户（含监测户）43户114人，户均增收大于500元。</t>
  </si>
  <si>
    <t>双庙村</t>
  </si>
  <si>
    <t>铺镇双庙村股份经济合作社</t>
  </si>
  <si>
    <t>2025年汉台区铺镇大寨村设施蔬菜大棚项目</t>
  </si>
  <si>
    <t>升级改造蔬菜大棚40亩（大棚骨架Φ32mm*1.5mm*7m热镀锌钢管、PO薄膜）</t>
  </si>
  <si>
    <t>该项目属于经营性资产，资产归集体所有，由第三方经营主体与村集体经济组织签订租赁合同。通过蔬菜种植发展壮大集体经济。该项目建成后，按照财政投入不低于6%取得收益。根据项目收益分配方案30%归村集体所有，70%归村集体经济成员，重点向脱贫户和监测对象倾斜，实现差异化分配。通过土地流转进园务工等形式带动群众就业增收。资产管护由村集体负责。预计收益总人口：402户1220人，其中脱贫户32户78人户均增收大于500元。</t>
  </si>
  <si>
    <t>大寨村</t>
  </si>
  <si>
    <t>铺镇大寨村股份经济合作社</t>
  </si>
  <si>
    <t>2025年汉台区龙江街道办事处唐营村设施蔬菜大棚项目</t>
  </si>
  <si>
    <t>新建设施蔬菜大棚100亩（大棚骨架Φ32mm*1.5mm*7m热镀锌钢管、PO薄膜）</t>
  </si>
  <si>
    <t>该项目属于经营性资产，资产归所在村村集体所有，汉中天汉锦瑞农业科技发展有限责任公司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63户221人，其中：脱贫户(含监测户)18户42人，户均增收大于600元。</t>
  </si>
  <si>
    <t>唐营村</t>
  </si>
  <si>
    <t>龙江街道办事处唐营村股份经济合作社</t>
  </si>
  <si>
    <t>②养殖业基地（养殖业）</t>
  </si>
  <si>
    <t>2025年汉台区徐望镇智慧蛋鸡养殖基地20万羽鸡舍建设项目</t>
  </si>
  <si>
    <t>与汉台区产业投资集团合作，在汉台区智慧蛋鸡养殖基地中拟建两栋养殖鸡舍，共计7356.6㎡（单栋面积3678.3㎡）。</t>
  </si>
  <si>
    <t>项目建成后属于经营性资产，资产归所在村村集体所有，由徐望镇政府与汉台区产业投资集团签订资产租赁合同，按照财政投入不低于6%取得收益，整体收益首次交由徐望镇政府，徐望镇政府制定收益分配方案，将收益分配给辖区14个村，各村进行第二次利益分配，制定各村分配方案，增加村集体经济收入，并向重点脱贫户和三类人群户倾斜，实现差异化分配，预计间接带动受益总人口6358户19076人，其中：脱贫户2328户8015人，直接带动三类人群54户168人，户均增收大于500元。项目建设后通过带动入园务工、销售等形式带动附近群众就业增收，实现联农带农效益。</t>
  </si>
  <si>
    <t>徐望镇</t>
  </si>
  <si>
    <t>徐家湾村</t>
  </si>
  <si>
    <t>徐望镇政府</t>
  </si>
  <si>
    <t>2025年汉台区汉王镇现代化蛋鸡养殖设备采购项目</t>
  </si>
  <si>
    <t>与汉台区产业投资集团合作，采购6套5列8层蛋鸡饲养设备（成套）；鲁冰中央集蛋线设备1套，租赁给汉台区产业投资集团，投用于汉台区智慧蛋鸡养殖基地建设项目。</t>
  </si>
  <si>
    <t>项目建成后所采购属于经营性资产，资产归汉王镇村集体所有，由汉王镇政府与汉台区产业投资集团签订资产租赁合同，按照财政投入不低于6%取得收益，整体收益首次交由汉王镇政府，汉王镇政府制定收益分配方案，将收益分配给辖区14个村，各村进行第二次利益分配，制定各村分配方案，增加村集体经济收入，并向重点脱贫户和三类人群户倾斜，实现差异化分配，预计间接带动受益总人口5630户16081人，其中：脱贫户1511户5382人，直接带动三类人群85户259人，户均增收大于500元。实现带动村集体经济增收，发挥联农带农效益。</t>
  </si>
  <si>
    <t>汉王镇</t>
  </si>
  <si>
    <t>汉王镇政府</t>
  </si>
  <si>
    <t>支持购买相关设施设备</t>
  </si>
  <si>
    <t>2025年汉台区武乡镇郑庄村现代化养殖基地建设项目</t>
  </si>
  <si>
    <t>改造提升1200平方米恒温青年鸡育雏鸡舍1栋、购进智能化青年鸡育雏养殖设备1套、购进加温设备1套。</t>
  </si>
  <si>
    <t>该项目属于经营性资产，项目建成后，资产归所在村村集体所有，通过提升养殖规模，促进一产提质增效，带动周边群众增收。村集体按照财政投入不低于6%取得收益，根据项目收益分配方案30%归村集体所有，70%归村集体经济成员所有，重点向脱贫户和监测对象倾斜，实现差异化分配。通过联建租赁、入园务工、收益分配等方式直接带动12人就业，资产的后续管护由所在村村集体负责，预计带动脱贫户39户93人（含监测户），户均增收大于500元。</t>
  </si>
  <si>
    <t>武乡镇</t>
  </si>
  <si>
    <t>郑庄村</t>
  </si>
  <si>
    <t>武乡镇郑庄村股份经济合作社</t>
  </si>
  <si>
    <t>支持人工、材料、机械及购买相关设施设备等环节。</t>
  </si>
  <si>
    <t>2025年汉台区到户产业奖补项目</t>
  </si>
  <si>
    <t>对400户发展特色养殖业、种植业及其他自主创收产业的脱贫户（含监测户）按照每户不高于3000元标准进行奖补。</t>
  </si>
  <si>
    <t>按照《汉台区财政衔接资金支持产业发展奖补办法》，优先支持有发展产业能力的脱贫户（含监测户）或监测户发展产业，按照不高于3000元的标准予以奖补，预计带动脱贫户（含监测户）400户1180人发展特色产业，增加其发展产业积极性，提高其收入水平。</t>
  </si>
  <si>
    <t>汉台区</t>
  </si>
  <si>
    <t>相关镇村</t>
  </si>
  <si>
    <t>支持脱贫户发展产业补助</t>
  </si>
  <si>
    <t>2025年汉台区老君镇新岗村福运锦鲤繁育提升完善项目</t>
  </si>
  <si>
    <t>新建多功能生产车间500平方米阳光玻璃大棚（主要用于锦鲤的养殖繁育生产等环节），新建砖混循环池23个、蓄水池150吨/方、尾水处理池30吨/方，配套制氧、给排水、杀菌、过滤、投喂及供电等设施设备。</t>
  </si>
  <si>
    <t>该项目属于经营性资产，资产归所在村村集体所有，发展壮大村集体经济。项目建成后，由汉中市福运锦鲤繁育中心与村集体经济组织签订租赁合同，按照财政投入不低于6%取得收益，通过农产品仓储保鲜产业发展壮大村集体经济，村集体根据项目收益分配方案，70%用于集体公益事业建设，30%归集体经济成员所有，重点向脱贫户和监测对象倾斜，实现差异化分配。通过就业务工、收益分红等形式带动附近群众就业增收，资产的后续管护由所在村村集体负责，预计受益总人口495户1020人，其中：脱贫户（含监测户）5户10人，户均增收大于300元。</t>
  </si>
  <si>
    <t>新岗村</t>
  </si>
  <si>
    <t>老君镇新岗村股份经济合作社</t>
  </si>
  <si>
    <t>2025年汉台区徐望镇邵家湾村鸡蛋分拣设备采购项目</t>
  </si>
  <si>
    <t>购置型号MT102鸡蛋自动分拣装拖设备一台，以租赁形式投用于汉台区腾飞农种养殖专业合作社，扩大特色蛋鸡养殖产能。</t>
  </si>
  <si>
    <t>该项目属于经营性资产，资产归所在村村集体所有，由徐望镇邵家湾村集体经济合作社与汉台区腾飞农种养殖专业合作社签订资产租赁合同，按照财政投入不低于4%取得收益，整体收益首次交由徐望镇邵家湾村集体经济合作社，邵家湾村集体经济合作社制定收益分配方案，70%用于集体公益事业建设，30%归集体经济成员所有，重点向脱贫户和监测对象倾斜，实现差异化分配。通过就业务工、收益分红等形式带动附近群众就业增收，资产的后续管护由所在村村集体负责，预计受益脱贫户（含监测户）104户556人，受益总人口161户1306人，户均增收大于800元。</t>
  </si>
  <si>
    <t>邵家湾村</t>
  </si>
  <si>
    <t>徐望镇邵家湾村股份经济合作社</t>
  </si>
  <si>
    <t>支持购置设施设备</t>
  </si>
  <si>
    <t>2.加工流通项目</t>
  </si>
  <si>
    <t>①农产品仓储保鲜冷链基础设施建设</t>
  </si>
  <si>
    <t>2025年汉台区汉王镇五郎村农产品分拣中心（续建）项目</t>
  </si>
  <si>
    <t>1.硬化场地1400㎡厚度0.2m；2.安装地磅一台规格（30吨）；3.修建库房130㎡；4.购置选果设备一台；5.续建厂房600㎡；6.叉车一台；7.1m×1m托盘150个；8.周转胶框5000个；9.洗果机一台。</t>
  </si>
  <si>
    <t>该项目属于经营性资产，资产归所在村村集体所有，计划由第三方经营主体与村集体经济组织签订租赁合同，通过利益联结机制，壮大村集体经济。项目建成后，按照财政投入不低于5%取得收益，村集体根据项目收益分配方案30%归村集体所有，70%归村集体经济成员所有，进行平均分配，用工方面优先选用脱贫人口。通过租赁收益分配、带动务工等形式带动附近群众就业增收，资产的后续管护由所在村村集体负责，预计受益总人口350户1345人，其中：脱贫户（含监测户）148户567人，户均增收大于300元。</t>
  </si>
  <si>
    <t>五郎村</t>
  </si>
  <si>
    <t>汉王镇五郎村股份经济合作社</t>
  </si>
  <si>
    <t>②加工业</t>
  </si>
  <si>
    <t>2025年汉台区汉王镇汉明村柑橘分拣中心配套设施建设项目</t>
  </si>
  <si>
    <t>购置打蜡选果机1台（宜昌新丰机电设备6GXL—130）、叉车1台（农工2吨）、托板200个（1m*1m），附属80平方米库房1处。</t>
  </si>
  <si>
    <t>该项目属于经营性资产，项目完成后，资产归所在村村集体所有，该项目建成后计划集体自营，预计村集体年收益4万元。汉明村集体经济合作社制定收益分配方案，70%用于集体公益事业建设，30%归集体经济成员所有，重点向脱贫户和监测对象倾斜，实现差异化分配。通过就业务工、收益分红等形式带动附近群众就业增收，资产的后续管护由所在村村集体负责，预计带动受益总人口341户1237人，其中：脱贫户（含监测户）152户555人，户均增收300元以上，该资产后续管护由所在村村集体负责，确保资产持续发挥效益。</t>
  </si>
  <si>
    <t>汉明村</t>
  </si>
  <si>
    <t>汉王镇汉明村股份经济合作社</t>
  </si>
  <si>
    <t>支持购置材料、设施设备</t>
  </si>
  <si>
    <t>2025年汉台区老君镇金寨村秸秆回收综合利用建设项目</t>
  </si>
  <si>
    <t>新建秸秆综合利用厂房1500㎡，购置自走履带式打捆机2台、配套除尘系统、抓车、铲车等设施设备。</t>
  </si>
  <si>
    <t>该项目属于经营性资产，资产归所在村村集体所有，发展壮大村集体经济。项目建成后，由陕西明洋科耀环保科技有限公司与村集体经济组织签订租赁合同，按照财政投入不低于6%取得收益，村集体根据项目收益分配方案，70%用于集体公益事业建设，30%归集体经济成员所有，重点向脱贫户和监测对象倾斜，实现差异化分配。通过就业务工、收益分红等形式带动附近群众就业增收，资产的后续管护由所在村村集体负责。预计受益总人口535户1700人，其中：脱贫户（含监测户）5户10人，户均增收大于300元。</t>
  </si>
  <si>
    <t>金寨村</t>
  </si>
  <si>
    <t>老君镇金寨村股份经济合作社</t>
  </si>
  <si>
    <t>支持购置材料、设施设备，人工、机械等环节</t>
  </si>
  <si>
    <t>2025年汉台区老君镇新兴村辣椒种植加工生产配套设施建设项目</t>
  </si>
  <si>
    <t>新建配套200㎡育苗实验室、200㎡生产车间、1000m³汽调库。</t>
  </si>
  <si>
    <t>该项目属于经营性资产，资产归所在村村集体所有，发展壮大村集体经济。项目建成后，由汉中市鸿森实业有限公司与村集体经济组织签订租赁合同，按照财政投入不低于6%取得收益，村集体根据项目收益分配方案，70%用于集体公益事业建设，30%归集体经济成员所有，重点向脱贫户和监测对象倾斜，实现差异化分配。通过就业务工、收益分红等形式带动附近群众就业增收，资产的后续管护由所在村村集体负责，预计受益总人口584户1558人，其中：脱贫户（含监测户）10户20人，户均增收大于300元。</t>
  </si>
  <si>
    <t>新兴村</t>
  </si>
  <si>
    <t>老君镇新兴村股份经济合作社</t>
  </si>
  <si>
    <t>④品牌打造和展销平台</t>
  </si>
  <si>
    <t>2025年汉台区新型经营主体品牌培育奖补项目</t>
  </si>
  <si>
    <t>支持新型经营主体开展绿色、有机、地理标志农产品认证10个，打造区域公用品牌，培育特色农产品品牌。</t>
  </si>
  <si>
    <t>该项目属于到户类资产，按照《汉台区财政衔接资金支持产业发展奖补办法》支持新型经营主体开展绿色、有机、地理标志农产品认证10个，打造区域公用品牌。扶持经营主体健康发展，提高其联农带农能力。</t>
  </si>
  <si>
    <t>相关镇</t>
  </si>
  <si>
    <t>相关村</t>
  </si>
  <si>
    <t>支持新型经营主体品牌培育奖补</t>
  </si>
  <si>
    <t>3.配套设施项目</t>
  </si>
  <si>
    <t>①小型农田水利设施建设</t>
  </si>
  <si>
    <t>2025年汉台区老君镇五丰村沟渠治理项目</t>
  </si>
  <si>
    <t>新建D30U型混凝土渠道1700米</t>
  </si>
  <si>
    <t>2025年3月-8月</t>
  </si>
  <si>
    <t>该项目属于公益性资产，主要通过提升农田灌溉能力方式实现群众就业增收，通过该项目的实施，改善灌溉条件、提升了灌溉能力、方便了农民耕种，直接受益脱贫人口和监测对象户数10户28人，受益总人口数334户1085人，项目建成后归村集体所有，后续管护由村集体负责。</t>
  </si>
  <si>
    <t>五丰村</t>
  </si>
  <si>
    <t>老君镇政府</t>
  </si>
  <si>
    <t>区水利局</t>
  </si>
  <si>
    <t>支持生产灌溉及附属设施建设，人工、购买材料、机械等环节</t>
  </si>
  <si>
    <t>2025年汉台区铺镇杨家营村设施蔬菜基地灌溉设施建设项目</t>
  </si>
  <si>
    <t>埋设配水主管网2.5km，修建蓄水池一座，修建D30渠道500米。</t>
  </si>
  <si>
    <t>该项目属于公益性资产，主要通过提升农田灌溉能力方式实现群众就业增收，通过该项目的实施，改善灌溉条件、提升了灌溉能力、方便了农民耕种，直接受益脱贫人口和监测对象户数36户101人，受益总人口数340户1172人，项目建成后归村集体所有，后续管护由村集体负责。</t>
  </si>
  <si>
    <t>杨家营村</t>
  </si>
  <si>
    <t>铺镇政府</t>
  </si>
  <si>
    <t>2025年汉台区汉王镇群干村重建水毁渠道修复项目</t>
  </si>
  <si>
    <t>重建水毁浆砌石渠道200米，修复田间排水渠道1000米。</t>
  </si>
  <si>
    <t>该项目属于公益性资产，主要通过提升农田灌溉能力方式实现群众就业增收，通过该项目的实施，改善灌溉条件、提升了灌溉能力、方便了农民耕种，直接受益脱贫人口和监测对象户数81户175人，受益总人口数242户598人，项目建成后归村集体所有，后续管护由村集体负责。</t>
  </si>
  <si>
    <t>群干村</t>
  </si>
  <si>
    <t>2025年汉台区徐望镇抗旱水利设施项目</t>
  </si>
  <si>
    <t>新建抗旱机井4眼，其中井径400mm，井深100m，出水量50m³/h机井3眼，井径400mm，井深100m，出水量32m³/h机井1眼</t>
  </si>
  <si>
    <t>2025年6月-12月</t>
  </si>
  <si>
    <t>该项目属于公益性资产，主要通过提升农田灌溉能力方式实现群众就业增收,，通过该项目的实施，改善灌溉条件、提升了灌溉能力、方便了农民耕种，直接受益脱贫人口和监测对象户数575户2036人，受益总人口数1867户6631人，项目建成后归村集体所有，后续管护由村集体负责。</t>
  </si>
  <si>
    <t>汪洋村、徐家坡村、徐家湾村</t>
  </si>
  <si>
    <t>武乡水利工作站</t>
  </si>
  <si>
    <t>2025年汉台区铺镇抗旱水利设施项目</t>
  </si>
  <si>
    <t>新建抗旱机井7眼，其中井径400mm，井深100m，出水量50m³/h机井6眼，井径600mm，井深60m，出水量50m³/h机井1眼</t>
  </si>
  <si>
    <t>该项目属于公益性资产，主要通过提升农田灌溉能力方式实现群众就业增收,，通过该项目的实施，改善灌溉条件、提升了灌溉能力、方便了农民耕种，直接受益脱贫人口和监测对象户数646户1823人，受益总人口数4474户14321人，项目建成后归村集体所有，后续管护由村集体负责。</t>
  </si>
  <si>
    <t>安然寺村、刘堡村、新铺村、姜坝村、李冲村、陈岭村、张家巷村</t>
  </si>
  <si>
    <t>铺镇水利工作站</t>
  </si>
  <si>
    <t>2025年汉台区七里街道办事处抗旱水利设施项目</t>
  </si>
  <si>
    <t>新建抗旱机井7眼，其中井径400mm，井深100m，出水量50m³/h机井2眼，井径600mm，井深60m，出水量50m³/h机井5眼</t>
  </si>
  <si>
    <t>该项目属于公益性资产，主要通过提升农田灌溉能力方式实现群众就业增收,，通过该项目的实施，改善灌溉条件、提升了灌溉能力、方便了农民耕种，直接受益脱贫人口和监测对象户数160户393人，受益总人口数2452户8129人，项目建成后归村集体所有，后续管护由村集体负责。</t>
  </si>
  <si>
    <t>七里街道办事处</t>
  </si>
  <si>
    <t>金华村、马家坝村、田家庙村、九女村</t>
  </si>
  <si>
    <t>2025年汉台区河东店镇抗旱水利设施项目</t>
  </si>
  <si>
    <t>新建抗旱机井6眼，其中井径400mm，井深100m，出水量50m³/h机井6眼</t>
  </si>
  <si>
    <t>该项目属于公益性资产，主要通过提升农田灌溉能力方式实现群众就业增收,，通过该项目的实施，改善灌溉条件、提升了灌溉能力、方便了农民耕种，直接受益脱贫人口和监测对象户数248户786人，受益总人口数1518户5144人，项目建成后归村集体所有，后续管护由村集体负责。</t>
  </si>
  <si>
    <t>河东店镇</t>
  </si>
  <si>
    <t>磑里村、周宅村、邹马村</t>
  </si>
  <si>
    <t>褒河水利工作站</t>
  </si>
  <si>
    <t>2025年汉台区龙江街道办事处抗旱水利设施项目</t>
  </si>
  <si>
    <t>新建抗旱机井9眼，其中井径400mm，井深100m，出水量50m³/h机井6眼，井径600mm，井深60m，出水量50m³/h机井3眼</t>
  </si>
  <si>
    <t>该项目属于公益性资产，通过完善基础设施条件，改善农村人居环境，提高农村居民幸福感。受益农户270户1029人，其中脱贫户（含监测户）58户171人 。项目建成后归村集体所有，后续管护由村集体负责，确保持续发挥作用。</t>
  </si>
  <si>
    <t>张营村、新堰村、柏花村、唐营村、周营村、孤山村、竹林村</t>
  </si>
  <si>
    <t>2025年汉台区老君镇抗旱水利设施项目</t>
  </si>
  <si>
    <t>新建抗旱机井3眼，其中井径400mm，井深100m，出水量50m³/h机井1眼，井径400mm，井深100m，出水量32m³/h机井2眼</t>
  </si>
  <si>
    <t>该项目属于公益性资产，通过该项目的实施，有效提升我村人居环境，有效解决集中居住农户生活垃圾问题，提升村庄整体环境提升，预计受益总人口420户1425人，其中：脱贫户（含监测户）105户305人，项目建成后由村集体确定专人管护，持续发挥作用。</t>
  </si>
  <si>
    <t>拐拐村、金寨村、新兴村</t>
  </si>
  <si>
    <t>武乡 水利工作站</t>
  </si>
  <si>
    <t>2025年汉台区武乡镇王庄村农田灌溉项目</t>
  </si>
  <si>
    <t>原混凝土矩形渠漏水修复段136m，新建U3型渠175m，原矩型渠损毁，拆除后新建50cm宽矩形渠125m(无盖板），原矩形渠漏水严重，拆除后新建50cm宽矩形渠190m(有盖板），新建∅1000钢筋混凝土管涵12m，新建∅500钢筋混凝土管78m(堤坝处架空），新建∅500钢筋混凝土管涵24m，新建U3型渠75m。</t>
  </si>
  <si>
    <t>该项目属于公益性资产，项目建成以后将改善王庄村7、8组215亩农田灌溉条件，解决王庄村7、8组97户346人生产灌溉条件，项目建成后归村集体所有，后续管护由村集体负责。</t>
  </si>
  <si>
    <t>王庄村</t>
  </si>
  <si>
    <t>武乡镇王庄村股份经济合作社</t>
  </si>
  <si>
    <t>2025年汉台区老君镇新兴村水利工程改造提升项目</t>
  </si>
  <si>
    <t>新建跨韩徐路C25倒虹1座，长14m；新建C20墙12m，墙高3.6m；拆除重建C25路面45㎡。</t>
  </si>
  <si>
    <t>该项目属公益性资产，项目实施后能改善农业灌溉基础设施条件，提升农业生产能力，促进群众增收致富，预计直接受益脱贫人口和监测对象5户10人，受益总人口100户300人，项目建成后归村集体所有，后续管护由村集体负责。</t>
  </si>
  <si>
    <t>②产业园（区）</t>
  </si>
  <si>
    <t>2025年汉台区铺镇芦坝村设施蔬菜基地灌溉设施建设项目</t>
  </si>
  <si>
    <t>购置4寸水泵1套，配电箱1套，10t无塔上水器及防雨附着设施，管沟开挖1100米，铺设PE90-63主管网1118米，铺设PE20喷淋管网7080米及相关配件。</t>
  </si>
  <si>
    <t>该项目属于公益性资产，资产归芦坝村股份经济合作社所有。通过发展蔬菜壮大村集体经济，带动本村蔬菜产业发展、带动当地农户增收，资产的后续管护由村集体负责，预计受益总人口540户1633人，其中：脱贫户（含监测户）22户63人。</t>
  </si>
  <si>
    <t>芦坝村</t>
  </si>
  <si>
    <t>铺镇芦坝村股份经济合作社</t>
  </si>
  <si>
    <t>2025年汉台区铺镇狮子村蔬菜基地排水渠建设项目</t>
  </si>
  <si>
    <t>狮子村蔬菜基地配套建设1500米UD40型排水渠（狮子村干沟河北岸至狮子6组）</t>
  </si>
  <si>
    <t>该项目属于公益性资产，资产归所在村村集体所有。通过带动群众就地就近参与务工形式实现就业增收。该项目的实施能改善蔬菜基地灌溉条件、提高设施蔬菜生产条件。预计受益农户602户1820人，其中脱贫户（含监测户23户48人）。</t>
  </si>
  <si>
    <t>狮子村</t>
  </si>
  <si>
    <t>铺镇狮子村股份经济合作社</t>
  </si>
  <si>
    <t>2025年汉台区龙江街道办事处都市型现代农业暨梧凤蔬菜产业示范园项目</t>
  </si>
  <si>
    <t>完善864平方米的大跨度拱棚内附属设施，包含三要素传感器11个、基质/土壤温湿度传感器11个、二氧化碳传感器11个、AC1控制箱1台、AC2控制箱9台、生产操作通道2套、玻璃钢格栅5块、螺旋仿生立体栽培24套、花瓣雨淋立柱66套，管道沟90米。</t>
  </si>
  <si>
    <t>该项目属于经营性资产，资产归所在村村集体所有，由陕西日新科贸有限责任公司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36户127人，其中：脱贫户（含监测户）18户42人，户均增收大于500元。</t>
  </si>
  <si>
    <t>梧凤村</t>
  </si>
  <si>
    <t>龙江街道办事处梧凤村股份经济合作社</t>
  </si>
  <si>
    <t>2025年汉台区龙江街道办事处都市型现代农业暨梧凤蔬菜产业示范园（续建）项目</t>
  </si>
  <si>
    <t>一体化太阳能气象站1套、总辐射传感器1套、三要素传感器2个、基质/土壤温湿度传感器2个、二氧化碳传感器2个、温室管家1个、高端温室控制器1个、智能温室控制柜1套、液晶拼接屏系统1套、LED数据显示屏三色3套、灌溉水泵1台、灌溉电机供电线缆50米、搅拌电机供电线缆100米、变频控制箱1台、远传压力表1个、轴流风机12台、分选包装台3个、升降采摘车1台、分体式打药机1套、双层果实采收车1台、集装箱式保鲜库2座。</t>
  </si>
  <si>
    <t>2025年12月-2026年3月</t>
  </si>
  <si>
    <t>该项目属于经营性资产，资产归所在村村集体所有，由陕西日新科贸有限责任公司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36户127人，其中：脱贫户（含监测户）18户42人，户均增收大于200元。</t>
  </si>
  <si>
    <t>4.产业服务支撑项目</t>
  </si>
  <si>
    <t>④农业社会化服务</t>
  </si>
  <si>
    <t>2025年汉台区汉王镇白庙村农事社会化服务中心项目</t>
  </si>
  <si>
    <t>白庙村集约化种植千亩绿色稻米生产加工销售一体化生产基地。修建800平方米烘干房、购置耙田机（巨隆牌旋耕机1GQN-230一台、巨隆牌微耕机1GQN-200一台、东方红拖拉机LX904、MF804各一台）、收割机（洋马履带自走式全喂入稻麦联合收割机4LZ-7.0A（G4)2台）、插秧机（洋马高速乘坐式插秧机2台、宇崎水稻用育苗播种机1台），购置播种机1台、三轮车宗申250型2台、塔式烘干设施2台套，携创油菜割晒机4SY-2.7一台，莱工920型装载机一台等配套设备。</t>
  </si>
  <si>
    <t>该项目属于经营性资产，资产归白庙村股份经济合作社所有。项目建成以后通过资产租赁挂靠等形式进行农机社会化服务，服务汉王各村，根据项目收益分配方案30%归村集体所有，70%归村集体经济成员所有，重点向脱贫户和监测对象倾斜，实现差异化分配。通过土地流转、就业务工、收益分红等形式带动附近群众就业增收，资产的后续管护由所在村村集体负责，预计受益总人口446户1547人，其中：脱贫户（含监测户）123户469人，户均增收大于200元。</t>
  </si>
  <si>
    <t>白庙村</t>
  </si>
  <si>
    <t>汉王镇白庙村股份经济合作社</t>
  </si>
  <si>
    <t>支持购买农机具</t>
  </si>
  <si>
    <t>2025年汉台区河东店镇邹马村农事社会化服务中心项目</t>
  </si>
  <si>
    <t>精米加工生产线1套（日产15吨）、圆粮仓1个、包装机1套、重金属检测及大米质量检测设备1套及配套电路；修建精米加工生产线钢结构厂房1030平方米及附属设施。</t>
  </si>
  <si>
    <t>该项目属于经营性资产，资产归所在村村集体所有，资产的后续管护由村集体负责，村集体经济组织自主运营（村集体经济组织已流转周边近千亩土地进行优质粮油种植。为进一步提升产品附加值，壮大村集体经济，计划购置精米加工生产线及设备进行稻米深加工）带动生产，带动群众就近务工，提高群众收入，壮大村集体经济。项目建成后，村集体根据项目收益分配方案30%归村集体所有，70%归村集体经济成员所有，重点向脱贫户和监测对象倾斜，实现差异化分配，预计受益总人口247户779人，其中：脱贫户（含监测户）54户170人，户均增收≥100元。</t>
  </si>
  <si>
    <t>邹马村</t>
  </si>
  <si>
    <t>河东店镇邹马村股份经济合作社</t>
  </si>
  <si>
    <t>2025年汉台区铺镇陈岭村农事社会化服务中心项目</t>
  </si>
  <si>
    <t>购收割机3台（洋马AW1180）、插秧机1台（洋马2ZGQ-60D（G4））、拖拉机4台（2台东方红1004、2台井关954）、水田埋茬起浆平地机1台(汉美1JS-380)、2.2米旋耕机2台（巨隆1GKN230）。</t>
  </si>
  <si>
    <t>该项目属于经营性资产，资产归所在村村集体所有，资产的后续管护由村集体负责。通过村集体经济组织自主经营，育秧插秧壮大村集体经济。项目建成后，村集体根据项目收益分配方案30%归村集体所有，70%归村集体经济成员所有，重点向脱贫户和监测对象倾斜，实现差异化分配。通过就近务工、带动生产等形式提高群众增收，预计受益总人口75户241人，其中：脱贫户（含监测户）28户58人，户均增收≥100元。</t>
  </si>
  <si>
    <t>陈岭村</t>
  </si>
  <si>
    <t>铺镇陈岭村股份经济合作社</t>
  </si>
  <si>
    <t>2025年汉台区龙江街道办事处唐营村农事社会化服务中心项目</t>
  </si>
  <si>
    <t>购置东方红LX1504拖拉机1台；东方红LY1004拖拉机1台；洋马4LZ-6.0A（YH1180)履带自走式全喂入稻麦联合收割机2台；洋马4LBZJ-140E(G4)履带自走式半喂入联合收割机1台；携创4SY-2.7油菜割晒机1台。</t>
  </si>
  <si>
    <t>该项目属于经营性资产，资产归所在村村集体所有，资产的后续管护由村集体负责。通过代耕代种壮大村集体经济。项目建成后，村集体根据项目收益分配方案30%归村集体所有，70%归村集体经济成员所有，重点向脱贫户和监测对象倾斜，实现差异化分配。通过就近务工、带动生产等形式提高群众增收，预计受益总人口60户80人，其中：脱贫户（含监测户）6户13人，户均增收≥100元。</t>
  </si>
  <si>
    <t>2025年汉台区秸秆粉碎还田机具引进项目</t>
  </si>
  <si>
    <t>给全区相关镇村购置秸秆粉碎还田铡草揉丝机约9ZR-2.4W（型号）149台。</t>
  </si>
  <si>
    <t>该项目属于公益性资产，通过该项目的实施，建立完善农作物秸秆“收、储、运、加、用”的综合利用产业体系长效机制，以秸秆“不还田、则离田；既离田、则利用”为目标，大力开展秸秆直接粉碎还田及离田“五料化”（ 肥料化、饲料化、原料化、基料化、能源化）利用，提高农作物秸秆综合利用率。2025年，全区主要农作物秸秆综合利用水平计划达到94%以上，预计带动脱贫户（含监测对象）500户1526人，受益总人口数1200户3657人，资产后续管护由所属镇村负责。</t>
  </si>
  <si>
    <t>9个镇140个村</t>
  </si>
  <si>
    <t>2025年汉台区宗营镇赵曹村农事社会化服务中心项目</t>
  </si>
  <si>
    <t>采购WF1604-6拖拉机1台,WB904拖拉机1台，WE804拖拉机2台；1GQN-260旋耕机1台，1GQN-230旋耕机1台；12PW-250卫星平地机1台；1LF-435液压翻转犁1台；4LZ-8.0EP收割机1台；5H-30D烘干机1台；2BFGY-8旋耕施肥播种机1台；9RS-15秸秆揉丝机1台；2ZGF-6E插秧机2台。</t>
  </si>
  <si>
    <t>该项目属于经营性资产，资产归所在村村集体所有，资产的后续管护由村集体负责。通过村集体经济组织自主经营壮大村集体经济。项目建成后，村集体根据项目收益分配方案30%归村集体所有，70%归村集体经济成员所有，重点向脱贫户和监测对象倾斜，实现差异化分配。通过就近务工、带动生产等形式提高群众增收，预计受益总人口756户2448人，其中：脱贫户（含监测户）121户396人，户均增收≥800元。</t>
  </si>
  <si>
    <t>宗营镇</t>
  </si>
  <si>
    <t>赵曹村</t>
  </si>
  <si>
    <t>宗营镇赵曹村股份经济合作社</t>
  </si>
  <si>
    <t>5.金融配套项目</t>
  </si>
  <si>
    <t>①小额贷款贴息</t>
  </si>
  <si>
    <t>2025年汉台区小额贷款贴息项目</t>
  </si>
  <si>
    <t>对脱贫户（含监测帮扶对象）小额贷款贴息</t>
  </si>
  <si>
    <t>计划对1000户脱贫户提供免担保、免抵押信贷资金支持，并对利息进行全额贴息，解决脱贫户发展产业缺少资金的问题，预计1000户共计增收300万元。</t>
  </si>
  <si>
    <t>支持脱贫人口、三类人群小额贷款贴息</t>
  </si>
  <si>
    <t>二、就业项目</t>
  </si>
  <si>
    <t>1.务工补助</t>
  </si>
  <si>
    <t>①交通费补助</t>
  </si>
  <si>
    <t>2025年汉台区外出务工一次性交通补贴项目</t>
  </si>
  <si>
    <t>全区跨区外出务工3个月以上的脱贫劳动力（含监测帮扶对象）给予每人交通生活补贴，区外市内每人100元，市外省内每人300元，省外每人500元，每年只享受一次。</t>
  </si>
  <si>
    <t>全区脱贫劳动力（含监测帮扶对象）跨区外出务工给予一次性交通补贴，全区预计5800名脱贫劳动力外出务工给予一次性交通补贴，促进就业增收。</t>
  </si>
  <si>
    <t>支持脱贫劳动力外出务工交通费补助</t>
  </si>
  <si>
    <t>3.创业</t>
  </si>
  <si>
    <t>①创业培训</t>
  </si>
  <si>
    <t>2025年汉台区创业致富带头人培训项目</t>
  </si>
  <si>
    <t>对脱贫村以及“千万工程”示范村400名创业致富带头人进行培训。</t>
  </si>
  <si>
    <t>对符合条件的脱贫村以及“千万工程”示范村400名创业致富带头人进行培训，提高创业能力，带动增收。</t>
  </si>
  <si>
    <t>支持技能培训相关环节</t>
  </si>
  <si>
    <t>5.公益性岗位</t>
  </si>
  <si>
    <t>公益性岗位</t>
  </si>
  <si>
    <t>2025年汉台区农村公路后续管护项目</t>
  </si>
  <si>
    <t>计划聘用92个护路员，加强对农村公路进行养护管理，每人每月补助800元。</t>
  </si>
  <si>
    <t>2025年1月-12月</t>
  </si>
  <si>
    <t>巩固提升92户脱贫户家庭收入，监测对象和脱贫人口每人每月收益800元。</t>
  </si>
  <si>
    <t>区农村公路事业发展中心</t>
  </si>
  <si>
    <t>区交通局</t>
  </si>
  <si>
    <t>支持公益性岗位补助</t>
  </si>
  <si>
    <t>2025年汉台区农村管水员公益性岗位项目</t>
  </si>
  <si>
    <t>140个管水员公益性岗位</t>
  </si>
  <si>
    <t>完成供水工程运行管护，提高饮水安全保障水平，帮助140户脱贫人口及三类人群家庭增加收入。</t>
  </si>
  <si>
    <t>三、乡村建设行动</t>
  </si>
  <si>
    <t>1.农村基础设施（含产业配套基础设施）</t>
  </si>
  <si>
    <t>②农村道路建设（通村路、通户路、小型桥梁等）</t>
  </si>
  <si>
    <t>汉台区鑫源街道办事处2025年中央财政以工代赈项目</t>
  </si>
  <si>
    <t>改建长2540米，宽度2.5-4.5米，厚18厘米的混凝土道路；排污沟渠治理，衬砌UD50型渠430米；T60型浆砌渠道600米，现浇混凝土渠道265米；铺设给水管道PE5O型310米。</t>
  </si>
  <si>
    <t>2025年3月-10月</t>
  </si>
  <si>
    <t>该项目属于公益性资产，主要采取以工代赈方式，带动当地劳动力参与工程建设，实现就地就近就业，发放劳务报酬不低于72.06万元，带动就业人数不少于45人，预计设置公益性岗位个数4人，改建道路2540米；排污沟渠治理1295米；维修改造供水管道310米。直接受益脱贫人口和监测对象户数3户5人，受益总人口数2160户8461人。项目建成后，资产归该村村集体所有，后续管护由村集体负责。</t>
  </si>
  <si>
    <t>赵寨村、凹口村、鑫源路社区、崔家沟社区、兴元湖社区</t>
  </si>
  <si>
    <t>区发改局</t>
  </si>
  <si>
    <t>汉台区武乡镇2025年中央财政以工代赈项目</t>
  </si>
  <si>
    <t>新建2.8公里，宽3米，厚18厘米的村组道路及其配套设施；新建U30型水渠5.21公里。</t>
  </si>
  <si>
    <t>该项目属于公益性资产，主要采取以工代赈方式，带动当地劳动力参与工程建设，实现就地就近就业，发放劳务报酬不低于73.21万元，带动就业人数不少于54人，预计设置公益性岗位个数1人，建成道路2.8公里，U30型水渠5.21公里。直接受益脱贫人口和监测对象户数82户107人，受益总人口数396户1197人。项目建成后，资产归该村村集体所有，后续管护由村集体负责。</t>
  </si>
  <si>
    <t>同力村</t>
  </si>
  <si>
    <t>武乡镇人民政府</t>
  </si>
  <si>
    <t>2025年汉台区宗营镇武家坝村一组至武家坝村二组道路改建工程项目</t>
  </si>
  <si>
    <t>新建长0.511公里，宽3.5米，厚0.18米的混凝土道路。</t>
  </si>
  <si>
    <t>该项目属于公益性资产，主要通过带动务工方式实现群众就业增收，通过该项目的实施，改善了出行条件、提升了通行能力、方便了群众生产出行，直接受益脱贫人口和监测对象户数110户373人，受益总人口数482户1596人，项目建成后归武家坝村委会所有，后续管护由武家坝村委会负责，确保持续发挥作用。</t>
  </si>
  <si>
    <t>武家坝村</t>
  </si>
  <si>
    <t>2025年汉台区汉王镇汉明村二组至六组道路改建工程项目</t>
  </si>
  <si>
    <t>新建长1.169公里，宽3.5米，厚0.18米的混凝土道路。</t>
  </si>
  <si>
    <t>该项目属于公益性资产，主要通过带动务工方式实现群众就业增收，通过该项目的实施，改善了出行条件、提升了通行能力、方便了群众生产出行，直接受益脱贫人口和监测对象户数159户563人，受益总人口数343户1219人，项目建成后归汉明村委会所有，后续管护由汉明村委会负责，确保持续发挥作用。</t>
  </si>
  <si>
    <t>2025年汉台区河东店镇瞿鲁营村1组至瞿鲁营村6组道路改建工程项目</t>
  </si>
  <si>
    <t>新建长1.112公里，宽3.5米，厚0.18米的混凝土道路。</t>
  </si>
  <si>
    <t>该项目属于公益性资产，主要通过带动务工方式实现群众就业增收，通过该项目的实施，改善了出行条件、提升了通行能力、方便了群众生产出行，直接受益脱贫人口和监测对象户数109户317人，受益总人口数580户1622人，项目建成后归瞿鲁营村委会所有，后续管护由瞿鲁营村委会负责，确保持续发挥作用。</t>
  </si>
  <si>
    <t>瞿鲁营村</t>
  </si>
  <si>
    <t>2025年汉台区龙江办事处张码头村九组至村主干道道路改建工程项目</t>
  </si>
  <si>
    <t>新建长0.462公里，宽3.5米，厚0.18米的混凝土道路。</t>
  </si>
  <si>
    <t>该项目属于公益性资产，主要通过带动务工方式实现群众就业增收，通过该项目的实施，改善了出行条件、提升了通行能力、方便了群众生产出行，直接受益脱贫人口和监测对象户数22户48人，受益总人口数547户1840人，项目建成后归张码头村委会所有，后续管护由张码头村委会负责，确保持续发挥作用。</t>
  </si>
  <si>
    <t>张码头村</t>
  </si>
  <si>
    <t>2025年汉台区汉王镇汉明村东干渠桥危桥改造工程项目</t>
  </si>
  <si>
    <t>新建桥梁一座长8.812米，宽7.5米。</t>
  </si>
  <si>
    <t>2025年汉台区老君镇金星村龙沟桥危桥改造工程项目</t>
  </si>
  <si>
    <t>新建桥梁一座长10.6米，宽10米。</t>
  </si>
  <si>
    <t>该项目属于公益性资产，主要通过带动务工方式实现群众就业增收，通过该项目的实施，改善了出行条件、提升了通行能力、方便了群众生产出行，直接受益脱贫人口和监测对象户数21户49人，受益总人口数584户1814人，项目建成后归金星村委会所有，后续管护由金星村委会负责，确保持续发挥作用。</t>
  </si>
  <si>
    <t>金星村</t>
  </si>
  <si>
    <t>2025年汉台区铺镇姜坝村乌沙河桥项目</t>
  </si>
  <si>
    <t>新建桥梁一座长8.713米，宽7.5米。</t>
  </si>
  <si>
    <t>该项目属于公益性资产，主要通过带动务工方式实现群众就业增收，通过该项目的实施，改善了出行条件、提升了通行能力、方便了群众生产出行，直接受益脱贫人口和监测对象户数77户195人，受益总人口数818户2140人，项目建成后归姜坝村委会所有，后续管护由姜坝村委会负责，确保持续发挥作用。</t>
  </si>
  <si>
    <t>姜坝村</t>
  </si>
  <si>
    <t>2025年汉台区铺镇新安村南干渠支渠小桥项目</t>
  </si>
  <si>
    <t>新建桥梁一座长8.84米，宽10.5米。</t>
  </si>
  <si>
    <t>该项目属于公益性资产，主要通过带动务工方式实现群众就业增收，通过该项目的实施，改善了出行条件、提升了通行能力、方便了群众生产出行，直接受益脱贫人口和监测对象户数68户186人，受益总人口数512户1530人，项目建成后归新安村委会所有，后续管护由新安村委会负责，确保持续发挥作用。</t>
  </si>
  <si>
    <t>新安村</t>
  </si>
  <si>
    <t>2025年汉台区徐望镇三郊村洪沟河桥项目</t>
  </si>
  <si>
    <t>新建桥梁一座长8.6米，宽7.5米。</t>
  </si>
  <si>
    <t>该项目属于公益性资产，主要通过带动务工方式实现群众就业增收，通过该项目的实施，改善了出行条件、提升了通行能力、方便了群众生产出行，直接受益脱贫人口和监测对象户数168户568人，受益总人口数337户1079人，项目建成后归三郊村委会所有，后续管护由三郊村委会负责，确保持续发挥作用。</t>
  </si>
  <si>
    <t>三郊村</t>
  </si>
  <si>
    <t>2025年汉台区武乡镇明光村三组至明光村八组道路改建工程项目</t>
  </si>
  <si>
    <t>全长0.459公里，扩宽至4.5米，厚0.18米，水泥混凝土路面。</t>
  </si>
  <si>
    <t>该项目属于公益性资产，主要通过带动务工方式实现群众就业增收，通过该项目的实施，改善了出行条件、提升了通行能力、方便了群众生产出行，直接受益脱贫人口和监测对象户数96户280人，受益总人口数523户1526人，项目建成后归明光村委会所有，后续管护由明光村委会负责，确保持续发挥作用。</t>
  </si>
  <si>
    <t>明光村</t>
  </si>
  <si>
    <t>2025年汉台区武乡镇毛寨村至毛堰村道路改建工程项目</t>
  </si>
  <si>
    <t>长1.178公里，宽3.5米，厚0.18米，水泥混凝土路面。</t>
  </si>
  <si>
    <t>该项目属于公益性资产，主要通过带动务工方式实现群众就业增收，通过该项目的实施，改善了出行条件、提升了通行能力、方便了群众生产出行，直接受益脱贫人口和监测对象户数60户191人，受益总人口数578户1869人，项目建成后归毛寨村委会所有，后续管护由毛寨村委会负责，确保持续发挥作用。</t>
  </si>
  <si>
    <t>毛寨村</t>
  </si>
  <si>
    <t>2025年汉台区铺镇安然寺村一组至安然寺村六组道路改建工程项目</t>
  </si>
  <si>
    <t>长0.381公里，宽3.5米，厚0.18米，水泥混凝土路面。</t>
  </si>
  <si>
    <t>该项目属于公益性资产，主要通过带动务工方式实现群众就业增收，通过该项目的实施，改善了出行条件、提升了通行能力、方便了群众生产出行，直接受益脱贫人口和监测对象户数58户167人，受益总人口数529户1467人，项目建成后归安然寺村委会所有，后续管护由安然寺村委会负责，确保持续发挥作用。</t>
  </si>
  <si>
    <t>安然寺村</t>
  </si>
  <si>
    <t>2025年汉台区老君镇五丰村五组至村主干道道路改建工程项目</t>
  </si>
  <si>
    <t>长0.66公里，宽3.5米，厚0.18米，水泥混凝土路面。</t>
  </si>
  <si>
    <t>该项目属于公益性资产，主要通过带动务工方式实现群众就业增收，通过该项目的实施，改善了出行条件、提升了通行能力、方便了群众生产出行，直接受益脱贫人口和监测对象户数14户33人，受益总人口数390户1073人，项目建成后归五丰村委会所有，后续管护由五丰村委会负责，确保持续发挥作用。</t>
  </si>
  <si>
    <t>2025年汉台区龙江街道办事处孤山村八组至孤山村十组道路改建工程项目</t>
  </si>
  <si>
    <t>长0.565公里，宽4米，厚0.18米，水泥混凝土路面。</t>
  </si>
  <si>
    <t>该项目属于公益性资产，主要通过带动务工方式实现群众就业增收，通过该项目的实施，改善了出行条件、提升了通行能力、方便了群众生产出行，直接受益脱贫人口和监测对象户数43户115人，受益总人口数575户1997人，项目建成后归孤山村委会所有，后续管护由孤山村委会负责，确保持续发挥作用。</t>
  </si>
  <si>
    <t>孤山村</t>
  </si>
  <si>
    <t>2025年汉台区武乡镇邢坝村至王庄村道路改建工程项目</t>
  </si>
  <si>
    <t>该项目属于公益性资产，主要通过带动务工方式实现群众就业增收，通过该项目的实施，改善了出行条件、提升了通行能力、方便了群众生产出行，直接受益脱贫人口和监测对象户数266户735人，受益总人口数840户2936人，项目建成后归邢坝村委会所有，后续管护由邢坝村委会负责，确保持续发挥作用。</t>
  </si>
  <si>
    <t>邢坝村</t>
  </si>
  <si>
    <t>2025年汉台区徐望镇汪洋村至邓庙村8组道路改建工程项目</t>
  </si>
  <si>
    <t>长1.0公里，宽3.5-4.5米，厚0.18米，水泥混凝土路面。</t>
  </si>
  <si>
    <t>该项目属于公益性资产，主要通过带动务工方式实现群众就业增收，通过该项目的实施，改善了出行条件、提升了通行能力、方便了群众生产出行，直接受益脱贫人口和监测对象户数291户946人，受益总人口数685户2071人，项目建成后归邓庙村委会所有，后续管护由邓庙村委会负责，确保持续发挥作用。</t>
  </si>
  <si>
    <t>邓庙村</t>
  </si>
  <si>
    <t>2025年汉台区七里街道办事处曹营村至镇江村道路改建工程</t>
  </si>
  <si>
    <t>在七里街道办事处曹营村至镇江村新建长1.814公里，宽3.5-4米，进行路面修复加宽提升改造。</t>
  </si>
  <si>
    <t>该项目属于公益性资产，主要通过带动务工方式实现群众就业增收，通过该项目的实施，改善了出行条件、提升了通行能力、方便了群众生产出行，直接受益脱贫人口和监测对象户数19户57人，受益总人口数1141户3325人，项目建成后归曹营村委会所有，后续管护由曹营村委会负责，确保持续发挥作用。</t>
  </si>
  <si>
    <t>曹营村</t>
  </si>
  <si>
    <t>支持道路基础设施建设、人工、购买材料、机械等环节</t>
  </si>
  <si>
    <t>2025年汉台区宗营镇范家坪村东干渠桥</t>
  </si>
  <si>
    <t>在宗营镇范家坪村对长10米，宽7.5米桥梁进行加固改造。</t>
  </si>
  <si>
    <t>该项目属于公益性资产，主要通过带动务工方式实现群众就业增收，通过该项目的实施，改善了出行条件、提升了通行能力、方便了群众生产出行，直接受益脱贫人口和监测对象户数60户181人，受益总人口数202户627人，项目建成后归范家坪村委会所有，后续管护由范家坪村委会负责，确保持续发挥作用。</t>
  </si>
  <si>
    <t>范家坪村</t>
  </si>
  <si>
    <t>2025年汉台区宗营镇杨家山村通村路改造提升项目</t>
  </si>
  <si>
    <t>对村庄内现有1.5公里道路进行硬化，其中一组到二组1公里，宽度4.5米，厚度20公分。三组0.5公里，宽度4米，厚度20公分。破处破损路面3000平方米， 安装道沿石5公里。</t>
  </si>
  <si>
    <t>该项目属于公益性资产，通过完善道路基础设施，方便群众生产出行，提高农村居民幸福感，预计直接受益脱贫人口和监测对象户数75户255人，受益总人口数357户1188人，项目建成后归村集体所有，后续管护由村集体负责，确保持续发挥作用。</t>
  </si>
  <si>
    <t>杨家山村</t>
  </si>
  <si>
    <t>宗营镇杨家山村股份经济合作社</t>
  </si>
  <si>
    <t>2025年汉台区徐望镇徐家湾村农村道路提升改造项目</t>
  </si>
  <si>
    <t>全长0.750公里。全线采用四级公路Ⅱ类技术标准，设计速度15km/h，路基宽度6.5m，路面宽度6.0m，M7.5浆砌片石：634.62m³。</t>
  </si>
  <si>
    <t>该项目属于公益性资产，主要通过带动务工方式实现群众就业增收，通过该项目的实施，改善了出行条件、提升了通行能力、方便了群众生产出行，直接受益脱贫人口和监测对象户数209户767人，受益总人口数604户2068人，项目建成后归徐家湾村委会所有，后续管护由徐家湾村委会负责，确保持续发挥作用。</t>
  </si>
  <si>
    <t>2025年汉台区七里街道办事处曹营村道路硬化项目</t>
  </si>
  <si>
    <t>硬化一组通村路口至一组机耕路路口，长410米，3.5-4.5米宽，厚0.2米，水泥路面。</t>
  </si>
  <si>
    <t>该项目属于公益性资产，通过该项目的实施，改善了出行条件、提升了通行能力、方便了群众生产出行，直接受益脱贫人口和监测对象户数20户55人，受益总人口数639户1531人，项目建成后归曹营村委会所有，后续管护由曹营村村委会负责，确保持续发挥作用。</t>
  </si>
  <si>
    <t>七里街道办事处曹营村股份经济合作社</t>
  </si>
  <si>
    <t>③产业路、资源路、旅游路建设</t>
  </si>
  <si>
    <t>2025年汉台区河东店镇花果村水产基地产业路项目</t>
  </si>
  <si>
    <t>对花果村二组315省道至鱼种场水产基地产业道路全长880米、宽3米、厚0.18米进行混凝土硬化。</t>
  </si>
  <si>
    <t>该项目属于公益性资产，通过完善产业基础设施，提高果园运输及机械化种植条件，促进产业发展，其中：带动直接受益脱贫人口和监测对象户数57户176人，受益总人口数384户1157人，项目完成后，资产归所在村村集体所有，后续管护由村集体负责，确保持续发挥作用。</t>
  </si>
  <si>
    <t>花果村</t>
  </si>
  <si>
    <t>河东店镇花果村股份经济合作社</t>
  </si>
  <si>
    <t>2025年汉台区老君镇五丰村产业路项目</t>
  </si>
  <si>
    <t>在五丰村一、六组修建混凝土产业路400米、宽3.5米、厚0.2米。</t>
  </si>
  <si>
    <t>老君镇五丰村股份经济合作社</t>
  </si>
  <si>
    <t>2025年汉台区龙江街道办事处河坝村大棚蔬菜基地产业路项目</t>
  </si>
  <si>
    <t>新建设五、六组设施蔬菜大棚基地混凝土产业路长850米、宽3米、厚0.18米。</t>
  </si>
  <si>
    <t>该项目属于公益性资产，项目完成后，资产归所在村村集体所有，通过完善产业基础设施，提高蔬菜运输及机械化种植条件，促进产业发展，项目建成后，给项目村农户46户67人(其中脱贫户2户6人）生产生活、产业发展和人居环境带来便利和改善。</t>
  </si>
  <si>
    <t>河坝村</t>
  </si>
  <si>
    <t>龙江街道办事处河坝村股份经济合作社</t>
  </si>
  <si>
    <t>2025年汉台区武乡镇明光村柑橘基地产业路项目</t>
  </si>
  <si>
    <t>柑橘园内修建长680米，宽3.5米，厚0.2米混凝土产业路。</t>
  </si>
  <si>
    <t>该项目属于公益性资产，项目完成后，资产归所在村村集体所有，通过完善基础设施，提高柑橘园区生产条件，方便群众出行，通过进园务工等形式带动群众就业增收。预计受益总人口34户53人，其中：脱贫户（含监测户）22户46人。</t>
  </si>
  <si>
    <t>武乡镇明光村股份经济合作社</t>
  </si>
  <si>
    <t>2025年汉台区宗营镇范家坪村柑橘基地产业路项目</t>
  </si>
  <si>
    <t>二组桥岁路至村主干道开花塘修建长1300米、宽3.5米、厚0.2米混凝土柑橘产业路。</t>
  </si>
  <si>
    <t>该项目属于公益性资产，项目完成后，资产归所在村村集体所有，通过完善基础设施，提高柑橘园区生产条件，方便群众出行，通过进园务工等形式带动群众就业增收。预计受益总人口204户612人，其中：脱贫户（含监测户）57户171人。</t>
  </si>
  <si>
    <t>宗营镇范家坪村股份经济合作社</t>
  </si>
  <si>
    <t>2025年汉台区汉王镇群干村柑橘基地产业路项目</t>
  </si>
  <si>
    <t>柑橘园区道路和生产道路，共计5条，宽3米、厚0.2米，全长1500米。</t>
  </si>
  <si>
    <t>该项目属于公益性资产，项目完成后，资产归所在村村集体所有，通过完善果园产业基础设施，提高果品运输及机械化种植条件，通过完善生产基础设施，促进产业发展，预计直接受益脱贫人口和监测对象158户469人，受益总人口246户537人，该资产属于所在村村集体所有，后续管护由村集体负责，确保持续发挥效益。</t>
  </si>
  <si>
    <t>汉王镇群干村股份经济合作社</t>
  </si>
  <si>
    <t>2025年汉台区汉王镇光华村果品基地产业路项目</t>
  </si>
  <si>
    <t>新建长0.449公里，宽4.5米，厚0.18米的混凝土果品基地产业路。</t>
  </si>
  <si>
    <t>该项目属于公益性资产，主要通过带动务工方式实现群众就业增收，通过该项目的实施，改善了出行条件、提升了通行能力、方便了群众生产出行，直接受益脱贫人口和监测对象户数136户526人，受益总人口数467户1573人，项目建成后归光华村委会所有，后续管护由光华村委会负责，确保持续发挥作用。</t>
  </si>
  <si>
    <t>光华村</t>
  </si>
  <si>
    <t>2025年汉台区徐望镇万羽智慧养鸡场产业道路项目</t>
  </si>
  <si>
    <t>长0.3公里，宽5米，厚0.18米，水泥混凝土路面。</t>
  </si>
  <si>
    <t>2025年汉台区徐望镇望江村养殖基地产业路项目</t>
  </si>
  <si>
    <t>四组（樱桃园）至三组（水产养殖场）修建长度1200米、宽3.5米、厚0.2米混凝土产业路。</t>
  </si>
  <si>
    <t>该项目属于公益性资产，项目建成后，资产归所在村村集体所有，带动群众以就地就近参与务工形式实现就业增收，通过该项目的实施，改善养殖场的交通条件，便于养殖场产业发展，提升养殖效益，预计直接受益脱贫人口和监测对象110户人数357人，受益总人口290户933人，该资产属于所在村村集体所有，后续管护由村集体负责，确保持续发挥效益。</t>
  </si>
  <si>
    <t>望江村</t>
  </si>
  <si>
    <t>徐望镇望江村股份经济合作社</t>
  </si>
  <si>
    <t>支持道路基础设施建设，人工、购买材料、机械等环节</t>
  </si>
  <si>
    <t>2025年汉台区汉王镇五郎村柑橘基地产业路项目</t>
  </si>
  <si>
    <t>五郎村4、8组修建长500米、宽3.5米、厚0.2米混凝土产业路。</t>
  </si>
  <si>
    <t>该项目属于公益性资产，项目完成后，资产归所在村村集体所有，通过完善产业基础设施，提高果园运输及机械化种植条件，促进产业发展，预计受益农户80户336人，其中脱贫户（含监测户）35户125人，项目建成后归村集体所有，后续管护由村集体负责，确保持续发挥作用。</t>
  </si>
  <si>
    <t>2025年汉台区武乡镇郑庄村东沟果品产业道路建设项目</t>
  </si>
  <si>
    <t>郑庄村八、九组机耕路（砂石路1000米）平整，东沟产业道路修建全长2800米石渣道路，路基宽3.5米，渣石铺垫厚0.2米。</t>
  </si>
  <si>
    <t>该项目属于公益性资产，项目完成后，资产归所在村村集体所有，通过完善基础设施，改善农业生产条件，提高农业生产效益，助力产业发展，促进农户增收，预计受益总人口347户707人，其中脱贫户（含监测户）95户280人。项目建成后归村集体所有，后续管护由村集体负责，确保持续发挥作用。</t>
  </si>
  <si>
    <t>2025年汉台区武乡镇曹党村油牡丹园产业道路硬化项目</t>
  </si>
  <si>
    <t>对油牡丹产业园焦牛一、二组产业道路长1100米、宽3米、厚0.2米进行混凝土硬化。</t>
  </si>
  <si>
    <t>该项目属于公益性资产，项目完成后，资产归所在村村集体所有，通过完善基础设施，改善农业生产条件，提高农业生产效益，助力产业发展，促进农户增收，预计受益脱贫户（含监测户）25户80人，受益农户100户280人，项目建成后归村集体所有，后续管护由村集体负责，确保持续发挥作用。</t>
  </si>
  <si>
    <t>曹党村</t>
  </si>
  <si>
    <t>武乡镇曹党村股份经济合作社</t>
  </si>
  <si>
    <t>2025年汉台区宗营镇范家坪村柑橘园区产业路项目</t>
  </si>
  <si>
    <t>新建省道315以北3组、4组柑橘混凝土产业路长350米、宽3米、厚0.2米。</t>
  </si>
  <si>
    <t>该项目属于公益性资产，通过该项目的实施，改善了出行条件、提升了通行能力、方便了群众生产出行。预计受益总人口数202户627人，其中脱贫户和监测户60户181人。项目建成后归狮子村委会所有，后续管护由村集体负责，确保持续发挥作用。</t>
  </si>
  <si>
    <t>2025年汉台区汉王镇大兴村柑橘产业路项目</t>
  </si>
  <si>
    <t>大兴村6-7组修建长1400米，宽3.5米，厚0.2米混凝土产业路,衬砌石坎需160立方浆砌片石，修建6处跨路管涵。</t>
  </si>
  <si>
    <t>该项目属于公益性资产，项目建成后，资产归所在村村集体所有，带动群众以就地就近参与务工形式实现就业增收，通过该项目的实施，改善村内柑橘产业的交通条件，便于柑橘产业发展，提升柑橘产业效益，预计直接受益脱贫人口和监测对象86户258人，受益总人口334户1073人，该资产属于所在村村集体所有，后续管护由村集体负责，确保持续发挥效益。</t>
  </si>
  <si>
    <t>大兴村</t>
  </si>
  <si>
    <t>汉王镇大兴村股份经济合作社</t>
  </si>
  <si>
    <t>2025年汉台区汉王镇白庙村柑橘产业路项目</t>
  </si>
  <si>
    <t>白庙村1、2组修建长1000米，宽3米，厚0.2米混凝土产业路。</t>
  </si>
  <si>
    <t>该项目属于公益性资产，通过改善村内基础设施，提升人居环境受益农户74户320余人，其中脱贫户27户107人（含监测户3户12人），项目建成后归村集体所有，后续管护由村集体负责，确保持续发挥作用。</t>
  </si>
  <si>
    <t>2025年汉台区河东店镇磑里村中药材产业路项目</t>
  </si>
  <si>
    <t>三组至五组修建全长840米长，宽3.5米，厚0.2米混凝土产业路。</t>
  </si>
  <si>
    <t>该项目属于公益性资产，项目建成后，资产归所在村村集体所有，带动群众以就地就近参与务工形式实现就业增收，通过该项目的实施，改善村内粮油种植基地的交通条件，便于粮油产业发展，提升粮油产业效益，预计直接受益脱贫人口和监测对象50户165人，受益总人口352户1112人，该资产属于所在村村集体所有，后续管护由村集体负责，确保持续发挥效益。</t>
  </si>
  <si>
    <t>磑里村</t>
  </si>
  <si>
    <t>河东店镇磑里村股份经济合作社</t>
  </si>
  <si>
    <t>2025年汉台区龙江街道办事处孤山村蔬菜产业路项目</t>
  </si>
  <si>
    <t>孤山村至梧凤村蔬菜产业道路硬化建设项目全长600米，路面宽度3.5米，厚度18厘米。</t>
  </si>
  <si>
    <t>该项目属于公益性资产，项目完成后，资产归所在村村集体所有，通过完善产业基础设施，提高运输及机械化种植条件，通过完善生产基础设施，促进产业发展，预计直接受益脱贫人口和监测对象12户33人，受益总人口数230户1052人，该资产属于所在村村集体所有，后续管护由村集体负责，确保持续发挥效益。</t>
  </si>
  <si>
    <t>龙江街道孤山村股份经济合作社</t>
  </si>
  <si>
    <t>2025年汉台区七里街道办事处金华村蔬菜产业路硬化项目</t>
  </si>
  <si>
    <t>金华村敬老院东侧（新金路）至金华路(睿智园区），产业道路硬化：全长435米*宽4.5米*0.2米</t>
  </si>
  <si>
    <t>该项目属于公益性资产，通过完善产业基础设施，提高蔬菜运输及机械化种植条件，通过完善生产基础设施，促进产业发展，直接受益脱贫人口和监测对象户数40户96人，受益总人口数1352户2958人，项目建成后归金华村委会所有，后续管护由金华村委会负责，确保持续发挥作用。</t>
  </si>
  <si>
    <t>金华村</t>
  </si>
  <si>
    <t>七里街道办事处金华村股份经济合作社</t>
  </si>
  <si>
    <t>④农村供水保障设施建设</t>
  </si>
  <si>
    <t>2025年汉台区武乡镇明光村西沟水源巩固提升工程项目</t>
  </si>
  <si>
    <t>维修改造西沟水源1处，更换输水管道DN160PE管道1500m，新建补充水源井1口，铺设DN110PE输水管道1000m，更换输水管道DN75PE管道300m。更换武乡镇政府门前输水管道DN110PE管380m，DN75PE管道123m，新建闸阀井2座。</t>
  </si>
  <si>
    <t>该项目属于公益性资产，主要通过巩固提升当地饮水基础设施条件方式实现群众就业增收,，通过该项目的实施，改善饮水条件、提升供水能力，直接受益脱贫人口和监测对象户数91户259人，受益总人口数519户1320人，项目建成后归区水利局所有，后续管护由区水利局负责，确保持续发挥作用。</t>
  </si>
  <si>
    <t>支持供水设施建设，人工、购买材料、机械等环节</t>
  </si>
  <si>
    <t>2025年汉台区河东店镇花果村人饮工程项目</t>
  </si>
  <si>
    <t>新建机井1口，井深150m，新建10m泵房1间，泵房防护挡墙18m，新建6㎡消毒房1间，水泵1台，配电柜1套，一体机1套；铺设DN65钢管抽水管道 700m,铺设DN63PE输水管道1470m,新建100m³蓄水池1口,新建闸阀井5座。</t>
  </si>
  <si>
    <t>该项目属于公益性资产，主要通过巩固提升当地饮水基础设施条件方式实现群众就业增收,，通过该项目的实施，改善饮水条件、提升供水能力，直接受益脱贫人口和监测对象户数58户168人，受益总人口数320户1207人，项目建成后归村集体所有，后续管护由村集体负责，确保持续发挥作用。</t>
  </si>
  <si>
    <t>2025年汉台区老君镇金寨村饮水安全提升工程项目</t>
  </si>
  <si>
    <t>更换供水管道1150m(DN110PE管900m,DN75PE管250m)，闸阀井2座；该村村内供水支管管道更换，其中：DN50PE(1.0MPa)管1380m，DN25PE(1.0MPa)管650m，DN20PE(1.0MPa)管3455m。</t>
  </si>
  <si>
    <t>该项目属于公益性资产，主要通过巩固提升当地饮水基础设施条件方式实现群众就业增收，通过该项目的实施，改善饮水条件、提升供水能力，直接受益脱贫人口和监测对象户数16户43人，受益总人口数440户1636人，项目建成后归区水利局所有，后续管护由区水利局负责，确保持续发挥作用。</t>
  </si>
  <si>
    <t>2025年汉台区武乡镇曹党村饮水安全提升工程项目</t>
  </si>
  <si>
    <t>更换DN110PE 输水管道600m，更换DN63PE输水管道300m,更换DN40PE输水管道2000m，更换DN32PE输水管道500m，村内供水支管更换(DN25PE管3000m、DN20PE管4500m)，新建闸阀井6座。</t>
  </si>
  <si>
    <t>该项目属于公益性资产，主要通过巩固提升当地饮水基础设施条件方式实现群众就业增收,，通过该项目的实施，改善饮水条件、提升供水能力，直接受益脱贫人口和监测对象户数109户312人，受益总人口数575户1536人，项目建成后归区水利局所有，后续管护由区水利局负责，确保持续发挥作用。</t>
  </si>
  <si>
    <t>2025年汉台区农村供水工程水质检测项目</t>
  </si>
  <si>
    <t>对全区农村供水工程用水安全情况取样检测</t>
  </si>
  <si>
    <t>该项目属于公益性项目，主要对全区农村供水工程水质取样检测，保障饮水安全。直接受益脱贫人口和监测对象户数11074户34498人，受益总人口数11074户34498人。</t>
  </si>
  <si>
    <t>支持检测材料购买、人工检测等环节</t>
  </si>
  <si>
    <t>2.人居环境整治</t>
  </si>
  <si>
    <t>②农村污水治理</t>
  </si>
  <si>
    <t>2025年汉台区龙江街道办事处梧凤村生活污水治理项目</t>
  </si>
  <si>
    <t>新建污水收集管网约826米（其中DN300污水主管645米，DN200污水主管78米，DN160污水支管103米）。配套污水塑料沉泥井6座，塑料检查井31座。</t>
  </si>
  <si>
    <t>该项目属于公益性资产，通过梧凤村农村生活污水治理项目的实施，带动项目所在地的村民以参与项目基础土建的方式实现就业增收，改善该村人居环境质量，提升村庄生活污水治理率，改善村庄人居环境，预计直接受益脱贫人口和监测对象户数20户60人，受益总人口数95户620人，项目建成后归村集体所有，后续管护由村集体负责，确保持续发挥作用。</t>
  </si>
  <si>
    <t>市生态环境局汉台分局</t>
  </si>
  <si>
    <t>2025年汉台区七里街道办事处文庙村生活污水治理项目</t>
  </si>
  <si>
    <t>新建污水收集管网约2091.19米（其中DN300污水主管463.8米，DN200污水支管632.39米，DN100污水支管995米）。配套污水塑料沉泥井12座，检查井32座。</t>
  </si>
  <si>
    <t>该项目属于公益性资产，通过文庙村农村生活污水治理项目的实施，带动项目所在地的村民以参与项目基础土建的方式实现就业增收，改善该村人居环境质量，提升村庄生活污水治理率，改善村庄人居环境，预计直接受益脱贫人口和监测对象户数17户50人，受益总人口数80户550人，项目建成后归村集体所有，后续管护由村集体负责，确保持续发挥作用。</t>
  </si>
  <si>
    <t>文庙村</t>
  </si>
  <si>
    <t>2025年汉台区河东店镇邹马村生活污水治理项目</t>
  </si>
  <si>
    <t>新建污水收集管网约1148.1米（其中DN300污水主管468.1米，DN200污水支管266米，DN100污水支管414米）。配套污水塑料沉泥井8座，塑料检查井15座。</t>
  </si>
  <si>
    <t>该项目属于公益性资产，通过邹马村农村生活污水治理项目的实施，带动项目所在地的村民以参与项目基础土建的方式实现就业增收，改善该村人居环境质量，提升村庄生活污水治理率，改善村庄人居环境，预计直接受益脱贫人口和监测对象户数12户30人，受益总人口数70户380人，项目建成后归村集体所有，后续管护由村集体负责，确保持续发挥作用。</t>
  </si>
  <si>
    <t>2025年汉台区武乡镇曹寨村生活污水治理项目</t>
  </si>
  <si>
    <t>新建污水收集管网约1293.01米（其中DN400污水主管324.47米（含44.2米过十天高速涵洞），DN300污水支管299.54米，DN100污水支管669米）。配套污水塑料沉泥井8座，塑料污水检查井12座。</t>
  </si>
  <si>
    <t>该项目属于公益性资产，通过曹寨村农村生活污水治理项目的实施，带动项目所在地的村民以参与项目基础土建的方式实现就业增收，改善该村人居环境质量，提升村庄生活污水治理率，改善村庄人居环境，预计直接受益脱贫人口和监测对象户数15户35人，受益总人口数80户420人，项目建成后归村集体所有，后续管护由村集体负责，确保持续发挥作用。</t>
  </si>
  <si>
    <t>曹寨村</t>
  </si>
  <si>
    <t>2025年汉台区七里街道办事处马家坝村生活污水截污纳管项目</t>
  </si>
  <si>
    <t>共新建污水管网约12780m，其中DN100支管7300m、DN200干管3180m、DN300污水管2300m、检查井137座，生活污水集中收集后接入金华路市政污水管网，污水最终进入铺镇污水处理厂处理达标后排放。</t>
  </si>
  <si>
    <t>该项目属于公益性资产，项目实施后有效解决马家坝村约800人的生活污水污染问题，年有效处理生活污水1.50万吨，年削减COD3.00吨、NH3-N0.45吨、TP0.60吨、TN0.07吨，有效改善村庄人居环境及周边河流水环境质量。预计受益总人口260户800人，其中：直接受益脱贫人口和监测对象约25户80人。项目建成后归村集体所有，后续管护由村集体负责。</t>
  </si>
  <si>
    <t>马家坝村</t>
  </si>
  <si>
    <t>支持污水处理等基础设施建设，人工、购买材料、机械等环节</t>
  </si>
  <si>
    <t>2025年汉台区七里街道办事处魏家坝村生活污水截污纳管项目</t>
  </si>
  <si>
    <t>共新建污水管网约8290m，其中DN80压力管140m、DN100支管3000m、DN200干管1950m、DN300污水管3200m、检查井150座、污水提升泵站1座，生活污水集中收集后接入金华路市政污水管网，污水最终进入铺镇污水处理厂处理达标后排放。</t>
  </si>
  <si>
    <t>该项目属于公益性资产，项目实施后有效解决魏家坝村约1500人的生活污水污染问题，年有效处理生活污水2.80万吨，年削减COD5.60吨、NH3-N0.84吨、TP1.13吨、TN0.14吨，有效改善村庄人居环境及周边河流水环境质量。预计受益总人口460户1500人，其中：直接受益脱贫人口和监测对象约35户100人。项目建成后归村集体所有，后续管护由村集体负责。</t>
  </si>
  <si>
    <t>魏家坝村</t>
  </si>
  <si>
    <t>2025年汉台区铺镇元房村生活污水截污纳管项目</t>
  </si>
  <si>
    <t>共新建污水管网约4100m，其中DN100支管1000m、DN200干管850m、DN300污水管2250m、检查井103座，生活污水集中收集后进入铺镇污水处理厂处理达标后排放。</t>
  </si>
  <si>
    <t>该项目属于公益性资产，项目实施后有效解决元房村约650人的生活污水污染问题，年有效处理生活污水1.50万吨，年削减COD3.00吨、NH3-N0.45吨、TP0.60吨、TN0.07吨，有效改善村庄人居环境及周边河流水环境质量。预计受益总人口210户650人，其中：直接受益脱贫人口和监测对象约16户50人。项目建成后归村集体所有，后续管护由村集体负责。</t>
  </si>
  <si>
    <t>元房村</t>
  </si>
  <si>
    <t>④村容村貌提升</t>
  </si>
  <si>
    <t>2025年汉台区宗营镇杨家山村人居环境整治提升项目</t>
  </si>
  <si>
    <t>改造水沟2000米加装盖板，沟渠治理砌护2000米。人居环境基础设施提升3处。对村内人居环境、污水进行提升。</t>
  </si>
  <si>
    <t>该项目属于公益性资产，通过完善污水治理、垃圾治理，改善农村人居环境、提高农村居民幸福感，预计直接受益脱贫人口和监测对象户数76户257人，受益总人口数299户838人，项目建成后归村集体所有，后续管护由村集体负责，确保持续发挥作用。</t>
  </si>
  <si>
    <t>支持基础设施建设，人工、购买材料、机械等环节</t>
  </si>
  <si>
    <t>2025年汉台区老君镇金光村生活污水治理项目</t>
  </si>
  <si>
    <t>2025年老君金光村1、2、3、4、9组村内污水沟治理加盖3500米，并修建检查井7座。购置垃圾桶350个并进行村内人居环境整治提升。</t>
  </si>
  <si>
    <t>该项目属于公益性资产，通过完善污水治理、垃圾治理改善农村人居环境、提高农村居民幸福感，受益总人口数480户1130人，项目建成后归村集体所有，后续管护由村集体负责，确保持续发挥作用。</t>
  </si>
  <si>
    <t>金光村</t>
  </si>
  <si>
    <t>老君镇金光村股份经济合作社</t>
  </si>
  <si>
    <t>2025年汉台区铺镇双庙村人居环境整治提升项目</t>
  </si>
  <si>
    <t>双庙村村域内，修建80立方米大三格式化粪池2座，配套排污管网300米；安装太阳能路灯60盏并进行村内人居环境整治提升。</t>
  </si>
  <si>
    <t>该项目属于公益性资产，通过完善污水处理设施条件、夜间出行条件，改善农村人居环境，提高农村居民幸福感。受益农户180户630人，其中脱贫户（含监测户）8户21人。项目建成后归村集体所有，后续管护由村集体负责，确保持续发挥作用。</t>
  </si>
  <si>
    <t>2025年汉台区徐望镇汪洋村人居环境整治提升项目</t>
  </si>
  <si>
    <t>对村内房前屋后闲置地、杂物堆放处等约500平方米进行环境整治提升。对汪洋村一组2.5亩（1665平方米）荒水塘（污水塘）及500平方米公共场地、1200米淤污沟清理整治并进行村内人居环境整治提升。</t>
  </si>
  <si>
    <t>该项目属于公益性资产，通过完善村庄人居环境65户，建设“两园一处”设施条件，改善农村人居环境，提高农村居民幸福感。受益农户 580户1845人，其中脱贫户（含监测户）112户341人. 项目建成后归村集体所有，后续管护由村集体负责，确保持续发挥作用。</t>
  </si>
  <si>
    <t>汪洋村</t>
  </si>
  <si>
    <t>徐望镇汪洋村股份经济合作社</t>
  </si>
  <si>
    <t>2025年汉台区七里街道办事处田家庙村人居环境整治提升项目</t>
  </si>
  <si>
    <t>垃圾分类亭3座，在1组、3组人居环境整治提升；小型洒水车1辆；村内主要道路安装路灯80盏并进行村内人居环境整治提升。</t>
  </si>
  <si>
    <t>该项目属于公益性资产，通过改善人居环境，提升村民生活质量，预计受益农户489户1237人，其中脱贫户（含监测户）23户60人。项目建成后归村集体所有，后续管护由村集体负责，确保持续发挥作用。</t>
  </si>
  <si>
    <t>田家庙村</t>
  </si>
  <si>
    <t>七里街道办事处田家庙村股份经济合作社</t>
  </si>
  <si>
    <t>2025年汉台区宗营镇范家坪村人居环境整治提升项目</t>
  </si>
  <si>
    <t>铺设入户管网A8.200♯ 2800米；新增垃圾亭4处，含垃圾分类箱，垃圾转运车3辆，大号垃圾桶180个并进行村内人居环境整治提升。</t>
  </si>
  <si>
    <t>该项目属于公益性资产，通过改善人居环境，提升村民生活质量，预计受益农户200户612人，其中脱贫户（含监测户）59户169人，项目建成后归村集体所有，后续管护由村集体负责，确保持续发挥作用。</t>
  </si>
  <si>
    <t>2025年汉台区鑫源街道办事处千户村人居环境整治提升项目</t>
  </si>
  <si>
    <t>购置垃圾分类收集设施设备（四分类垃圾收集亭2处，三分类垃圾箱10个），整治排污渠道1500米并加盖盖板，整村村容村貌提升。</t>
  </si>
  <si>
    <t>该项目为公益性资产，通过完善污水治理、垃圾治理，改善农村人居环境、提高农村居民幸福感，直接受益213户852人，项目建成后归村集体所有，后续管护由村集体负责，确保持续发挥作用。</t>
  </si>
  <si>
    <t>2025年汉台区龙江街道办事处小店村人居环境整治项目</t>
  </si>
  <si>
    <t>对化家营片区入户道路进行硬化，路段全长800米、宽2.5米、厚18厘米；对化家营片区的污水沟加装盖板全长500米；在二组靠近河坝大道修建面积20㎡垃圾房一处。</t>
  </si>
  <si>
    <t>该项目属于公益性资产，通过该项目的实施，改善农户出行条件，提升村级基础设施建设水平、方便了农户生产生活，直接受益脱贫人口和监测对象户数19户52人，受益总人口数582户1876人。项目建成后归村集体所有，后续管护由村集体负责，确保持续发挥作用。</t>
  </si>
  <si>
    <t>小店村</t>
  </si>
  <si>
    <t>龙江街道办事处小店村股份经济合作社</t>
  </si>
  <si>
    <t>2025年汉台区河东店镇邹马村人居环境整治提升项目</t>
  </si>
  <si>
    <t>修建村内巷道600米，宽2-3米，厚0.15-0.2米；对村内800平方米闲置地进行人居环境整治提升并适当绿化；对村内部分厕所污水进行治理；300米沟渠整治加装水泥盖板；村内人居环境整治提升。</t>
  </si>
  <si>
    <t>2025年汉台区汉王镇五郎村人居环境整治提升项目</t>
  </si>
  <si>
    <t>五郎村3、4、8组道路混凝土加宽1-2.5m，厚0.15-0.2米，总长500米（3组长100米，宽2.5米；4，8组长400米宽1米）；DN400II级混凝土管道150米；路基加固浆砌石护坎300米；河道加砌护栏450m；人居环境整治提升，路边绿化，厕所污水治理。</t>
  </si>
  <si>
    <t>该项目属于公益性资产，通过改善村内基础设施，提升人居环境，有效解决农户出行和污水乱排问题，受益农户150户525人，其中脱贫户（含监测户13户30人），项目建成后归村集体所有，后续管护由村集体负责，确保持续发挥作用。</t>
  </si>
  <si>
    <t>2025年汉台区龙江街道办事处西郑营村污水治理项目</t>
  </si>
  <si>
    <t>西郑营村主路铺设长约800米污水管网，DN300主管100米，支管网700米，配套建设检查井。</t>
  </si>
  <si>
    <t>该项目属于公益性资产，通过该项目的实施，有效提升我村人居环境，有效解决集中居住农户生活污水乱排乱放问题，提升村庄整体生态环境水平，直接受益脱贫人口和监测对象户数36户99人，受益总人口数65户266人，项目建成后由村集体确定专人管护，持续发挥作用。</t>
  </si>
  <si>
    <t>西郑营村</t>
  </si>
  <si>
    <t>龙江街道西郑营村委会</t>
  </si>
  <si>
    <t>2025年汉台区铺镇姜坝村村容村貌提升项目</t>
  </si>
  <si>
    <t>村内入户路硬化混凝土路面400米，宽2.5-3.5米，厚0.15-0.2米。入户路两侧环境整治提升。</t>
  </si>
  <si>
    <t>该项目属于公益性资产，通过该项目的实施，有效提升我村人居环境，有利于出行方便。直接受益脱贫人口和监测对象户数13户58人，受益总人765人。项目建成后由村集体确定专人管护，持续发挥作用。</t>
  </si>
  <si>
    <t>铺镇姜坝村股份经济合作社</t>
  </si>
  <si>
    <t>2025年汉台区河东店镇瞿鲁营村人居环境整治提升项目</t>
  </si>
  <si>
    <t>电动垃圾收集车3辆，柴油垃圾收运车1辆、4分类垃圾亭1个、120L垃圾箱50个、30L垃圾箱450个，对破损墙面进行修复，部分厕所污水治理，整村人居环境提升。</t>
  </si>
  <si>
    <t>河东店镇瞿鲁营村股份经济合作社</t>
  </si>
  <si>
    <t>2025年汉台区武乡镇明光村村貌提升项目</t>
  </si>
  <si>
    <t>1.村主干道排水沟维修及加装盖板400m； 2.村主干道沿线人居环境提升并适当绿化；  3.在全村范围内增设300个垃圾桶，配备3辆垃圾清运车。4.明光村八组安装16盏太阳能照明路灯。</t>
  </si>
  <si>
    <t>该项目属于公益性资产，通过该项目的实施，提升村庄整体面貌，改善村民生活出行条件，直接受益脱贫人口和监测对象户数50户155人，受益总人口数150户617人，项目建成后由农户自行负责维护，确保该项目长期发挥效应。</t>
  </si>
  <si>
    <t>武乡镇明光村村民委员会</t>
  </si>
  <si>
    <t>2025年汉台区老君镇拐拐村道路亮化工程项目</t>
  </si>
  <si>
    <t>全村安装太阳能路灯100盏。（灯头功率：30W-100W；太阳能板尺寸：670*835*30mm；电池：70AH磷酸铁锂电池；灯杆高度：6米）</t>
  </si>
  <si>
    <t>该项目属于公益性资产，项目实施后，有效改善，区域的夜间照明环境，提高村民夜间出行的安全性和便利性，直接受益脱贫人口和监测对象户数17户39人，受益总人口数617户1619人，项目建成后由集体确定专人管护，持续发挥作用。</t>
  </si>
  <si>
    <t>拐拐村</t>
  </si>
  <si>
    <t>老君镇拐拐村股份经济合作社</t>
  </si>
  <si>
    <t>2025年汉台区宗营镇韩塘村污水治理项目</t>
  </si>
  <si>
    <t>韩塘村3、4、5、6、8组排污水沟清淤、混凝土盖板1000米。村内人居环境整治提升。</t>
  </si>
  <si>
    <t>该项目属于公益性资产，通过该项目的实施，有效提升我村人居环境，有效解决集中居住农户生活污水乱排乱放问题，提升村庄整体生态环境水平，直接受益脱贫人口和监测对象户数65户190人，受益总人口数320户 960人，项目建成后由村集体确定专人管护，持续发挥作用。</t>
  </si>
  <si>
    <t>韩塘村</t>
  </si>
  <si>
    <t>宗营镇韩塘村股份经济合作社</t>
  </si>
  <si>
    <t>2025年汉台区徐望镇余王村人居环境整治项目</t>
  </si>
  <si>
    <t>在余王村3、组、5组、6组修建共计长500米，厚0.2米，宽2.5-3米的混凝土巷道路。3组巷道加宽共计长200米，扩宽1-1.5米，厚0.2米的混凝土巷道。巷道两侧人居环境整治提升，维修或修建花池150米，清理污水渠230米，清理村内房前屋后闲置地、杂物堆放处等20处进行环境整治提升。</t>
  </si>
  <si>
    <t>该项目属于公益性资产，项目建成后，资产归所在村村集体所有，带动群众以就地就近参与务工形式实现就业增收，通过该项目的实施，改善养殖场的交通条件，便于养殖厂产业发展，提升养殖效益，预计直接受益脱贫人口和监测对象45户人数143人，受益总人口211户660人，该资产属于所在村村集体所有，后续管护由村集体负责，确保持续发挥效益。</t>
  </si>
  <si>
    <t>余王村</t>
  </si>
  <si>
    <t>徐望镇余王村股份经济合作社</t>
  </si>
  <si>
    <t>2025年汉台区汉王镇汉明村人居环境整治项目</t>
  </si>
  <si>
    <t>1.修缮5组6组排污渠500米，在6组增加转运垃圾箱1个。
2.硬化吊庄户9户入户道路300米及铺设主干道至垃圾收集点沥青路面</t>
  </si>
  <si>
    <t>该项目属于公益性资产，通过该项目的实施，有效提升我村人居环境，有效解决集中居住农户生活污水乱排乱放问题和9户出行问题，提升村庄整体生态环境水平，直接受益脱贫人口和监测对象户数38户150人，受益总人口数110户405人，项目建成后由村集体确定专人管护，持续发挥作用。</t>
  </si>
  <si>
    <t>2025年汉台区龙江街道办事处龙江村人居环境整治项目</t>
  </si>
  <si>
    <t>1.黄张路绿化100㎡ ，花箱30个。
2、黄张路九间房至三岔路口污水治理100米，黄张路赵刚门口至三岔路口污水治理150米，黄张路胡亚彬门口至村委会污水治理250米。
3.五组公厕改造。</t>
  </si>
  <si>
    <t>该项目属于公益性资产，通过该项目的实施，有效提升我村人居环境，有效解决集中居住农户生活污水乱排乱放问题，提升村庄整体生态环境水平，直接受益脱贫人口和监测对象户数20户75人，受益总人口数110户385人，项目建成后由村集体确定专人管护，持续发挥作用。</t>
  </si>
  <si>
    <t>龙江村</t>
  </si>
  <si>
    <t>龙江街道龙江村股份经济合作社</t>
  </si>
  <si>
    <t>2025年汉台区七里街道办事处金华村生活污水治理项目</t>
  </si>
  <si>
    <t>金华村五组、六组雨污管道建设 600米，HDFE300#污水主管网430米，HDFE180#入户支管170米。</t>
  </si>
  <si>
    <t>该项目属于公益性资产，通过完善污水处理设施条件，改善农村人居环境，提高农村居民幸福感。受益农户179户537人，其中脱贫户（含监测户）6户25人，项目建成后归村集体所有，后续管护由村集体负责，确保持续发挥作用。</t>
  </si>
  <si>
    <t>2025年汉台区龙江街道办事处唐营村人居环境整治提升项目</t>
  </si>
  <si>
    <t>对4、5、6组2400㎡空闲地人居环境整治提升及200米污水沟加盖，人居环境改造提升。</t>
  </si>
  <si>
    <t>该项目为公益性资产，改善农户143户583人（其中脱贫户9户32人）生活环境，提升村民幸福指数，受益农户143户583人（其中脱贫户9户31人）。项目建成后归村集体所有，后续管护由村集体负责，确保持续发挥作用。</t>
  </si>
  <si>
    <t>2025年汉台区河东店镇周宅村人居环境整治提升项目</t>
  </si>
  <si>
    <t>1.购买电动三轮垃圾收集车4辆；2.吸污车一辆；3.钩臂式垃圾箱4个；4.破损路面修复，整村人居环境提升。</t>
  </si>
  <si>
    <t>该项目属于公益性资产，通过完善基础设施条件，改善农村人居环境，提高农村居民幸福感。受益农户850户2670人，其中脱贫户（含监测户）134户439人 。项目建成后归村集体所有，后续管护由村集体负责，确保持续发挥作用。</t>
  </si>
  <si>
    <t>周宅村</t>
  </si>
  <si>
    <t>河东店镇周宅村股份经济合作社</t>
  </si>
  <si>
    <t>2025年汉台区老君镇庆丰村生活污水治理项目</t>
  </si>
  <si>
    <t>改建治理并加盖污水渠道1000米并进行村内人居环境整治提升。</t>
  </si>
  <si>
    <t>该项目属于公益性资产，通过完善排污系统，解决村庄内污水乱排乱放，提升村容村貌、提高农村居民幸福感，直接受益脱贫人口27户72人，受益总人口数180户630人，项目建成后归村集体所有，后续管护由村集体负责，确保持续发挥作用。</t>
  </si>
  <si>
    <t>2025年汉台区铺镇南池村污水治理项目</t>
  </si>
  <si>
    <t>南池村3、4组900米排污水沟修复+混凝土盖板（其中50米垮塌水渠切割、砌护、加盖）；村主干道及周围村庄600米进行绿化、美化，村内人居环境整治提升。</t>
  </si>
  <si>
    <t>该项目属于公益性资产，通过该项目的实施，有效提升我村人居环境，有效解决集中居住农户生活污水乱排乱放问题，提升村庄整体生态环境水平，直接受益脱贫人口和监测对象户数35户60人，受益总人口数542户1380人，项目建成后由村集体确定专人管护，持续发挥作用。</t>
  </si>
  <si>
    <t>南池村</t>
  </si>
  <si>
    <t>铺镇南池村股份经济合作社</t>
  </si>
  <si>
    <t>2025年汉台区铺镇陈岭村人居环境项目</t>
  </si>
  <si>
    <t>村主干道两旁人居环境整治400米，对村内60平方米闲置空地环境整治提升并适当绿化，全村人居环境整治。</t>
  </si>
  <si>
    <t>该项目属于公益性资产，通过该项目的实施，有效提升我村人居环境，有效解决村庄脏乱差问题，提升村庄整体美化环境水平，直接受益脱贫人口和监测对象户数147户352人，受益总人口数845户2310人，项目建成后由村集体确定专人管护，持续发挥作用。</t>
  </si>
  <si>
    <t>2025年汉台区武乡镇王岭村村容村貌提升项目</t>
  </si>
  <si>
    <t>王岭村2路四组至珍珠庙水库主干道两侧人居环境整治提升，四组主干道沟渠加盖漏水板260米，配备安装分类垃圾亭1组；王岭村3、4组两口坑塘进行治理，生态改造。</t>
  </si>
  <si>
    <t>该项目属于公益性资产，通过完善污水治理、垃圾治理、设施条件，改善农村人居环境、提高农村居民幸福感，直接受益脱贫人口和监测对象户数43户148人，受益总人口数32616人，项目建成后归村集体所有，后续管护由村集体负责，确保持续发挥作用。</t>
  </si>
  <si>
    <t>王岭村</t>
  </si>
  <si>
    <t>武乡镇王岭村股份经济合作社</t>
  </si>
  <si>
    <t>2025年汉台区宗营镇二十里铺村污水治理项目</t>
  </si>
  <si>
    <t>二十里铺村1,2,3，5、6组砖砌排污水沟+混凝土盖板1000米，修复+混凝土盖板1200米。村内人居环境整治提升。</t>
  </si>
  <si>
    <t>该项目属于公益性资产，通过该项目的实施，有效提升我村人居环境，有效解决集中居住农户生活污水乱排乱放问题，提升村庄整体生态环境水平，直接受益脱贫人口和监测对象户数78户270人，受益总人口数344户1186人，项目建成后由村集体确定专人管护，持续发挥作用。</t>
  </si>
  <si>
    <t>二十里铺村</t>
  </si>
  <si>
    <t>宗营镇二十里铺村股份经济合作社</t>
  </si>
  <si>
    <t>2025年汉台区汉王镇白庙村污水与垃圾处理项目</t>
  </si>
  <si>
    <t>一组污水渠300米，宽50厘米，十二组污水渠，长200米，共计500米污水渠加装混凝土盖板。 沟渠砌护1100米，一组300米，二组400米，三组200米，四组200米。 配备120升垃圾桶200个。</t>
  </si>
  <si>
    <t>该项目属于公益性资产，通过该项目的实施，有效提升我村人居环境，有效解决集中居住农户生活污水乱排乱放问题，提升村庄整体生态环境水平，直接受益脱贫人口118户449人，受益总人口数126户473人。项目建成后由村集体确定专人管护，持续发挥作用。</t>
  </si>
  <si>
    <t>2025年汉台区龙江街道办事处张码头村村容村貌提升项目</t>
  </si>
  <si>
    <t>对村主干道200m进行人居环境提升绿化、沟渠进行治理加装混凝土盖板。整村村容村貌人居环境整治提升。</t>
  </si>
  <si>
    <t>该项目为公益性资产，提升人居环境，预计直接受益脱贫人口21户47人，受益农户577户1851人，项目建成后归村集体所有，后续管护由村集体负责，确保持续发挥作用。</t>
  </si>
  <si>
    <t>龙江街道办事处张码头村股份经济合作社</t>
  </si>
  <si>
    <t>2025年汉台区老君镇金星村人居环境整治提升项目</t>
  </si>
  <si>
    <t>付家湾、杨家湾污水沟渠清淤并加盖混凝土盖板治理350米，村道安装太阳能路灯60盏，并进行村内环境提升。</t>
  </si>
  <si>
    <t>该项目属于公益性资产，通过完善污水治理改善农村人居环境，方便群众生产生活，提高农村居民幸福感，直接受益脱贫人口和监测对象户49人，受益总人口数300户1100人，项目建成后归村集体所有，后续管护由村集体负责，确保持续发挥作用。</t>
  </si>
  <si>
    <t>老君镇金星村股份经济合作社</t>
  </si>
  <si>
    <t>五、巩固三保障成果</t>
  </si>
  <si>
    <t>2.教育</t>
  </si>
  <si>
    <t>①享受“雨露计划”职业教育补助</t>
  </si>
  <si>
    <t>2025年汉台区雨露计划脱贫家庭中高职职业教育补助项目</t>
  </si>
  <si>
    <t>对符合条件的脱贫家庭（含监测帮扶对象）中高职学生按每人每年3000元标准进行资助，预计补助660余人次。</t>
  </si>
  <si>
    <t>通过雨露计划教育补助，减轻学生家庭经济负担，提高就读的脱贫人员学业水平能力。对符合条件的脱贫家庭（含监测帮扶对象）中高职学生进行每人每年3000元资助。</t>
  </si>
  <si>
    <t>支持符合条件的脱贫家庭（含监测帮扶对象）“雨露”计划补助</t>
  </si>
  <si>
    <t>②其他教育类项目</t>
  </si>
  <si>
    <t>2025年汉台区雨露计划培训项目</t>
  </si>
  <si>
    <t>在汉台区相关镇办培训脱贫适龄劳动力600人</t>
  </si>
  <si>
    <t>通过对脱贫适龄劳动力开展雨露计划培训，提升自身技能，促进增收。</t>
  </si>
  <si>
    <t>支持符合条件的脱贫家庭（含监测对象）“雨露”计划补助</t>
  </si>
  <si>
    <t>七、项目管理费</t>
  </si>
  <si>
    <t>项目管理费</t>
  </si>
  <si>
    <t>2025年汉台区项目管理费</t>
  </si>
  <si>
    <t>主要用于项目前期设计、评审、招标、监理以及验收、村庄规划编制、绩效管理、项目公告公示、成果宣传、报账管理、档案管理、购买第三方服务等与项目管理相关支出及巩固拓展脱贫攻坚成果同乡村振兴有效衔接项目管理相关的政策培训、政策资料印制等支出。</t>
  </si>
  <si>
    <t>规范项目管理，保障项目的顺利实施，及时发挥效益。</t>
  </si>
  <si>
    <t>支持规划编制、项目可行性研究、绩效管理等环节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</si>
</sst>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38">
    <font>
      <sz val="11"/>
      <color theme="1"/>
      <name val="宋体"/>
      <charset val="134"/>
      <scheme val="minor"/>
    </font>
    <font>
      <sz val="9"/>
      <name val="宋体"/>
      <charset val="134"/>
    </font>
    <font>
      <sz val="18"/>
      <name val="宋体"/>
      <charset val="134"/>
    </font>
    <font>
      <b/>
      <sz val="9"/>
      <name val="宋体"/>
      <charset val="134"/>
    </font>
    <font>
      <b/>
      <sz val="10"/>
      <name val="宋体"/>
      <charset val="134"/>
    </font>
    <font>
      <sz val="10"/>
      <name val="宋体"/>
      <charset val="134"/>
    </font>
    <font>
      <sz val="9"/>
      <color theme="1"/>
      <name val="宋体"/>
      <charset val="134"/>
    </font>
    <font>
      <sz val="9"/>
      <color theme="1" tint="0.0499893185216834"/>
      <name val="宋体"/>
      <charset val="134"/>
    </font>
    <font>
      <sz val="12"/>
      <name val="宋体"/>
      <charset val="134"/>
    </font>
    <font>
      <b/>
      <sz val="18"/>
      <name val="宋体"/>
      <charset val="134"/>
    </font>
    <font>
      <sz val="10"/>
      <color rgb="FF000000"/>
      <name val="宋体"/>
      <charset val="134"/>
    </font>
    <font>
      <sz val="10"/>
      <name val="宋体"/>
      <charset val="134"/>
      <scheme val="major"/>
    </font>
    <font>
      <sz val="10"/>
      <color theme="1" tint="0.0499893185216834"/>
      <name val="宋体"/>
      <charset val="134"/>
    </font>
    <font>
      <sz val="10"/>
      <color theme="1"/>
      <name val="宋体"/>
      <charset val="134"/>
      <scheme val="minor"/>
    </font>
    <font>
      <sz val="10"/>
      <name val="宋体"/>
      <charset val="134"/>
      <scheme val="minor"/>
    </font>
    <font>
      <sz val="10"/>
      <name val="方正黑体_GBK"/>
      <charset val="134"/>
    </font>
    <font>
      <b/>
      <sz val="9"/>
      <name val="宋体"/>
      <charset val="0"/>
    </font>
    <font>
      <sz val="9"/>
      <name val="宋体"/>
      <charset val="0"/>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2" borderId="4">
      <alignment vertical="center"/>
    </xf>
    <xf numFmtId="0" fontId="21" fillId="0" borderId="0">
      <alignment vertical="center"/>
    </xf>
    <xf numFmtId="0" fontId="22" fillId="0" borderId="0">
      <alignment vertical="center"/>
    </xf>
    <xf numFmtId="0" fontId="23" fillId="0" borderId="0">
      <alignment vertical="center"/>
    </xf>
    <xf numFmtId="0" fontId="24" fillId="0" borderId="5">
      <alignment vertical="center"/>
    </xf>
    <xf numFmtId="0" fontId="25" fillId="0" borderId="5">
      <alignment vertical="center"/>
    </xf>
    <xf numFmtId="0" fontId="26" fillId="0" borderId="6">
      <alignment vertical="center"/>
    </xf>
    <xf numFmtId="0" fontId="26" fillId="0" borderId="0">
      <alignment vertical="center"/>
    </xf>
    <xf numFmtId="0" fontId="27" fillId="3" borderId="7">
      <alignment vertical="center"/>
    </xf>
    <xf numFmtId="0" fontId="28" fillId="4" borderId="8">
      <alignment vertical="center"/>
    </xf>
    <xf numFmtId="0" fontId="29" fillId="4" borderId="7">
      <alignment vertical="center"/>
    </xf>
    <xf numFmtId="0" fontId="30" fillId="5" borderId="9">
      <alignment vertical="center"/>
    </xf>
    <xf numFmtId="0" fontId="31" fillId="0" borderId="10">
      <alignment vertical="center"/>
    </xf>
    <xf numFmtId="0" fontId="32" fillId="0" borderId="11">
      <alignment vertical="center"/>
    </xf>
    <xf numFmtId="0" fontId="33" fillId="6" borderId="0">
      <alignment vertical="center"/>
    </xf>
    <xf numFmtId="0" fontId="34" fillId="7" borderId="0">
      <alignment vertical="center"/>
    </xf>
    <xf numFmtId="0" fontId="35" fillId="8" borderId="0">
      <alignment vertical="center"/>
    </xf>
    <xf numFmtId="0" fontId="36" fillId="9" borderId="0">
      <alignment vertical="center"/>
    </xf>
    <xf numFmtId="0" fontId="37" fillId="10" borderId="0">
      <alignment vertical="center"/>
    </xf>
    <xf numFmtId="0" fontId="37" fillId="11" borderId="0">
      <alignment vertical="center"/>
    </xf>
    <xf numFmtId="0" fontId="36" fillId="12" borderId="0">
      <alignment vertical="center"/>
    </xf>
    <xf numFmtId="0" fontId="36" fillId="13" borderId="0">
      <alignment vertical="center"/>
    </xf>
    <xf numFmtId="0" fontId="37" fillId="14" borderId="0">
      <alignment vertical="center"/>
    </xf>
    <xf numFmtId="0" fontId="37" fillId="15" borderId="0">
      <alignment vertical="center"/>
    </xf>
    <xf numFmtId="0" fontId="36" fillId="16" borderId="0">
      <alignment vertical="center"/>
    </xf>
    <xf numFmtId="0" fontId="36" fillId="17" borderId="0">
      <alignment vertical="center"/>
    </xf>
    <xf numFmtId="0" fontId="37" fillId="18" borderId="0">
      <alignment vertical="center"/>
    </xf>
    <xf numFmtId="0" fontId="37" fillId="19" borderId="0">
      <alignment vertical="center"/>
    </xf>
    <xf numFmtId="0" fontId="36" fillId="20" borderId="0">
      <alignment vertical="center"/>
    </xf>
    <xf numFmtId="0" fontId="36" fillId="21" borderId="0">
      <alignment vertical="center"/>
    </xf>
    <xf numFmtId="0" fontId="37" fillId="22" borderId="0">
      <alignment vertical="center"/>
    </xf>
    <xf numFmtId="0" fontId="37" fillId="23" borderId="0">
      <alignment vertical="center"/>
    </xf>
    <xf numFmtId="0" fontId="36" fillId="24" borderId="0">
      <alignment vertical="center"/>
    </xf>
    <xf numFmtId="0" fontId="36" fillId="25" borderId="0">
      <alignment vertical="center"/>
    </xf>
    <xf numFmtId="0" fontId="37" fillId="26" borderId="0">
      <alignment vertical="center"/>
    </xf>
    <xf numFmtId="0" fontId="37" fillId="27" borderId="0">
      <alignment vertical="center"/>
    </xf>
    <xf numFmtId="0" fontId="36" fillId="28" borderId="0">
      <alignment vertical="center"/>
    </xf>
    <xf numFmtId="0" fontId="36" fillId="29" borderId="0">
      <alignment vertical="center"/>
    </xf>
    <xf numFmtId="0" fontId="37" fillId="30" borderId="0">
      <alignment vertical="center"/>
    </xf>
    <xf numFmtId="0" fontId="37" fillId="31" borderId="0">
      <alignment vertical="center"/>
    </xf>
    <xf numFmtId="0" fontId="36" fillId="32" borderId="0">
      <alignment vertical="center"/>
    </xf>
    <xf numFmtId="0" fontId="8" fillId="0" borderId="0">
      <alignment vertical="center"/>
    </xf>
  </cellStyleXfs>
  <cellXfs count="90">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horizontal="center"/>
    </xf>
    <xf numFmtId="0" fontId="1" fillId="0" borderId="0" xfId="0" applyFont="1" applyFill="1" applyBorder="1" applyAlignment="1">
      <alignment horizontal="left"/>
    </xf>
    <xf numFmtId="0" fontId="1" fillId="0" borderId="1" xfId="0" applyNumberFormat="1" applyFont="1" applyFill="1" applyBorder="1" applyAlignment="1">
      <alignment horizontal="center" vertical="center"/>
    </xf>
    <xf numFmtId="0" fontId="1" fillId="0" borderId="1" xfId="0" applyFont="1" applyFill="1" applyBorder="1" applyAlignment="1"/>
    <xf numFmtId="0" fontId="1" fillId="0" borderId="1" xfId="0" applyFont="1" applyFill="1" applyBorder="1" applyAlignment="1">
      <alignment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 fillId="0" borderId="2" xfId="49"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vertical="center" wrapText="1"/>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0" fontId="10"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0"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lignment vertical="center"/>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lignment vertical="center" wrapText="1"/>
    </xf>
    <xf numFmtId="49" fontId="6"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xf>
    <xf numFmtId="0" fontId="11"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176" fontId="12" fillId="0" borderId="2" xfId="0" applyNumberFormat="1" applyFont="1" applyFill="1" applyBorder="1" applyAlignment="1">
      <alignment horizontal="center" vertical="center" wrapText="1"/>
    </xf>
    <xf numFmtId="0" fontId="13" fillId="0" borderId="2" xfId="0" applyNumberFormat="1" applyFont="1" applyFill="1" applyBorder="1" applyAlignment="1">
      <alignment vertical="center" wrapText="1"/>
    </xf>
    <xf numFmtId="0" fontId="5" fillId="0" borderId="2" xfId="49" applyNumberFormat="1" applyFont="1" applyFill="1" applyBorder="1" applyAlignment="1">
      <alignment vertical="center" wrapText="1"/>
    </xf>
    <xf numFmtId="0" fontId="14" fillId="0" borderId="2" xfId="0" applyNumberFormat="1" applyFont="1" applyFill="1" applyBorder="1" applyAlignment="1">
      <alignment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7"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176"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lignment horizontal="center" wrapText="1"/>
    </xf>
    <xf numFmtId="176"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left" vertical="center" wrapText="1"/>
    </xf>
    <xf numFmtId="0" fontId="5" fillId="0" borderId="2" xfId="0" applyNumberFormat="1" applyFont="1" applyFill="1" applyBorder="1" applyAlignment="1" applyProtection="1">
      <alignment horizontal="justify" vertical="center" wrapText="1"/>
    </xf>
    <xf numFmtId="176" fontId="1"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1" fillId="0" borderId="2" xfId="0" applyNumberFormat="1" applyFont="1" applyFill="1" applyBorder="1" applyAlignment="1">
      <alignment vertical="center" wrapText="1"/>
    </xf>
    <xf numFmtId="0" fontId="5" fillId="0" borderId="2" xfId="0" applyNumberFormat="1" applyFont="1" applyFill="1" applyBorder="1" applyAlignment="1">
      <alignment wrapText="1"/>
    </xf>
    <xf numFmtId="0" fontId="3"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176" fontId="1"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50</xdr:row>
      <xdr:rowOff>0</xdr:rowOff>
    </xdr:from>
    <xdr:to>
      <xdr:col>2</xdr:col>
      <xdr:colOff>8255</xdr:colOff>
      <xdr:row>50</xdr:row>
      <xdr:rowOff>38100</xdr:rowOff>
    </xdr:to>
    <xdr:pic>
      <xdr:nvPicPr>
        <xdr:cNvPr id="2" name="图片 2"/>
        <xdr:cNvPicPr>
          <a:picLocks noChangeAspect="1"/>
        </xdr:cNvPicPr>
      </xdr:nvPicPr>
      <xdr:blipFill>
        <a:blip r:embed="rId1"/>
        <a:stretch>
          <a:fillRect/>
        </a:stretch>
      </xdr:blipFill>
      <xdr:spPr>
        <a:xfrm>
          <a:off x="1876425" y="62420500"/>
          <a:ext cx="8255" cy="38100"/>
        </a:xfrm>
        <a:prstGeom prst="rect">
          <a:avLst/>
        </a:prstGeom>
        <a:noFill/>
        <a:ln w="9525">
          <a:noFill/>
        </a:ln>
      </xdr:spPr>
    </xdr:pic>
    <xdr:clientData/>
  </xdr:twoCellAnchor>
  <xdr:twoCellAnchor editAs="oneCell">
    <xdr:from>
      <xdr:col>2</xdr:col>
      <xdr:colOff>0</xdr:colOff>
      <xdr:row>50</xdr:row>
      <xdr:rowOff>0</xdr:rowOff>
    </xdr:from>
    <xdr:to>
      <xdr:col>2</xdr:col>
      <xdr:colOff>8255</xdr:colOff>
      <xdr:row>50</xdr:row>
      <xdr:rowOff>16510</xdr:rowOff>
    </xdr:to>
    <xdr:pic>
      <xdr:nvPicPr>
        <xdr:cNvPr id="3" name="图片 2"/>
        <xdr:cNvPicPr>
          <a:picLocks noChangeAspect="1"/>
        </xdr:cNvPicPr>
      </xdr:nvPicPr>
      <xdr:blipFill>
        <a:blip r:embed="rId2"/>
        <a:stretch>
          <a:fillRect/>
        </a:stretch>
      </xdr:blipFill>
      <xdr:spPr>
        <a:xfrm>
          <a:off x="1876425" y="62420500"/>
          <a:ext cx="8255" cy="16510"/>
        </a:xfrm>
        <a:prstGeom prst="rect">
          <a:avLst/>
        </a:prstGeom>
        <a:noFill/>
        <a:ln w="9525">
          <a:noFill/>
        </a:ln>
      </xdr:spPr>
    </xdr:pic>
    <xdr:clientData/>
  </xdr:twoCellAnchor>
  <xdr:twoCellAnchor editAs="oneCell">
    <xdr:from>
      <xdr:col>2</xdr:col>
      <xdr:colOff>0</xdr:colOff>
      <xdr:row>50</xdr:row>
      <xdr:rowOff>0</xdr:rowOff>
    </xdr:from>
    <xdr:to>
      <xdr:col>2</xdr:col>
      <xdr:colOff>8255</xdr:colOff>
      <xdr:row>50</xdr:row>
      <xdr:rowOff>45085</xdr:rowOff>
    </xdr:to>
    <xdr:pic>
      <xdr:nvPicPr>
        <xdr:cNvPr id="4" name="图片 2"/>
        <xdr:cNvPicPr>
          <a:picLocks noChangeAspect="1"/>
        </xdr:cNvPicPr>
      </xdr:nvPicPr>
      <xdr:blipFill>
        <a:blip r:embed="rId1"/>
        <a:stretch>
          <a:fillRect/>
        </a:stretch>
      </xdr:blipFill>
      <xdr:spPr>
        <a:xfrm>
          <a:off x="1876425" y="62420500"/>
          <a:ext cx="8255" cy="45085"/>
        </a:xfrm>
        <a:prstGeom prst="rect">
          <a:avLst/>
        </a:prstGeom>
        <a:noFill/>
        <a:ln w="9525">
          <a:noFill/>
        </a:ln>
      </xdr:spPr>
    </xdr:pic>
    <xdr:clientData/>
  </xdr:twoCellAnchor>
  <xdr:twoCellAnchor editAs="oneCell">
    <xdr:from>
      <xdr:col>2</xdr:col>
      <xdr:colOff>0</xdr:colOff>
      <xdr:row>50</xdr:row>
      <xdr:rowOff>0</xdr:rowOff>
    </xdr:from>
    <xdr:to>
      <xdr:col>2</xdr:col>
      <xdr:colOff>8255</xdr:colOff>
      <xdr:row>50</xdr:row>
      <xdr:rowOff>12065</xdr:rowOff>
    </xdr:to>
    <xdr:pic>
      <xdr:nvPicPr>
        <xdr:cNvPr id="5" name="图片 2"/>
        <xdr:cNvPicPr>
          <a:picLocks noChangeAspect="1"/>
        </xdr:cNvPicPr>
      </xdr:nvPicPr>
      <xdr:blipFill>
        <a:blip r:embed="rId2"/>
        <a:stretch>
          <a:fillRect/>
        </a:stretch>
      </xdr:blipFill>
      <xdr:spPr>
        <a:xfrm>
          <a:off x="1876425" y="62420500"/>
          <a:ext cx="8255" cy="12065"/>
        </a:xfrm>
        <a:prstGeom prst="rect">
          <a:avLst/>
        </a:prstGeom>
        <a:noFill/>
        <a:ln w="9525">
          <a:noFill/>
        </a:ln>
      </xdr:spPr>
    </xdr:pic>
    <xdr:clientData/>
  </xdr:twoCellAnchor>
  <xdr:twoCellAnchor editAs="oneCell">
    <xdr:from>
      <xdr:col>2</xdr:col>
      <xdr:colOff>0</xdr:colOff>
      <xdr:row>50</xdr:row>
      <xdr:rowOff>0</xdr:rowOff>
    </xdr:from>
    <xdr:to>
      <xdr:col>2</xdr:col>
      <xdr:colOff>10795</xdr:colOff>
      <xdr:row>50</xdr:row>
      <xdr:rowOff>39370</xdr:rowOff>
    </xdr:to>
    <xdr:pic>
      <xdr:nvPicPr>
        <xdr:cNvPr id="6" name="图片 2"/>
        <xdr:cNvPicPr>
          <a:picLocks noChangeAspect="1"/>
        </xdr:cNvPicPr>
      </xdr:nvPicPr>
      <xdr:blipFill>
        <a:blip r:embed="rId1"/>
        <a:stretch>
          <a:fillRect/>
        </a:stretch>
      </xdr:blipFill>
      <xdr:spPr>
        <a:xfrm>
          <a:off x="1876425" y="62420500"/>
          <a:ext cx="10795" cy="39370"/>
        </a:xfrm>
        <a:prstGeom prst="rect">
          <a:avLst/>
        </a:prstGeom>
        <a:noFill/>
        <a:ln w="9525">
          <a:noFill/>
        </a:ln>
      </xdr:spPr>
    </xdr:pic>
    <xdr:clientData/>
  </xdr:twoCellAnchor>
  <xdr:twoCellAnchor editAs="oneCell">
    <xdr:from>
      <xdr:col>2</xdr:col>
      <xdr:colOff>0</xdr:colOff>
      <xdr:row>50</xdr:row>
      <xdr:rowOff>0</xdr:rowOff>
    </xdr:from>
    <xdr:to>
      <xdr:col>2</xdr:col>
      <xdr:colOff>10795</xdr:colOff>
      <xdr:row>50</xdr:row>
      <xdr:rowOff>17780</xdr:rowOff>
    </xdr:to>
    <xdr:pic>
      <xdr:nvPicPr>
        <xdr:cNvPr id="7" name="图片 2"/>
        <xdr:cNvPicPr>
          <a:picLocks noChangeAspect="1"/>
        </xdr:cNvPicPr>
      </xdr:nvPicPr>
      <xdr:blipFill>
        <a:blip r:embed="rId2"/>
        <a:stretch>
          <a:fillRect/>
        </a:stretch>
      </xdr:blipFill>
      <xdr:spPr>
        <a:xfrm>
          <a:off x="1876425" y="62420500"/>
          <a:ext cx="10795" cy="17780"/>
        </a:xfrm>
        <a:prstGeom prst="rect">
          <a:avLst/>
        </a:prstGeom>
        <a:noFill/>
        <a:ln w="9525">
          <a:noFill/>
        </a:ln>
      </xdr:spPr>
    </xdr:pic>
    <xdr:clientData/>
  </xdr:twoCellAnchor>
  <xdr:twoCellAnchor editAs="oneCell">
    <xdr:from>
      <xdr:col>2</xdr:col>
      <xdr:colOff>0</xdr:colOff>
      <xdr:row>50</xdr:row>
      <xdr:rowOff>0</xdr:rowOff>
    </xdr:from>
    <xdr:to>
      <xdr:col>2</xdr:col>
      <xdr:colOff>10795</xdr:colOff>
      <xdr:row>50</xdr:row>
      <xdr:rowOff>46355</xdr:rowOff>
    </xdr:to>
    <xdr:pic>
      <xdr:nvPicPr>
        <xdr:cNvPr id="8" name="图片 2"/>
        <xdr:cNvPicPr>
          <a:picLocks noChangeAspect="1"/>
        </xdr:cNvPicPr>
      </xdr:nvPicPr>
      <xdr:blipFill>
        <a:blip r:embed="rId1"/>
        <a:stretch>
          <a:fillRect/>
        </a:stretch>
      </xdr:blipFill>
      <xdr:spPr>
        <a:xfrm>
          <a:off x="1876425" y="62420500"/>
          <a:ext cx="10795" cy="46355"/>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37465</xdr:rowOff>
    </xdr:to>
    <xdr:pic>
      <xdr:nvPicPr>
        <xdr:cNvPr id="9" name="图片 2"/>
        <xdr:cNvPicPr>
          <a:picLocks noChangeAspect="1"/>
        </xdr:cNvPicPr>
      </xdr:nvPicPr>
      <xdr:blipFill>
        <a:blip r:embed="rId1"/>
        <a:stretch>
          <a:fillRect/>
        </a:stretch>
      </xdr:blipFill>
      <xdr:spPr>
        <a:xfrm>
          <a:off x="1876425" y="68745100"/>
          <a:ext cx="10795" cy="37465"/>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16510</xdr:rowOff>
    </xdr:to>
    <xdr:pic>
      <xdr:nvPicPr>
        <xdr:cNvPr id="10" name="图片 9"/>
        <xdr:cNvPicPr>
          <a:picLocks noChangeAspect="1"/>
        </xdr:cNvPicPr>
      </xdr:nvPicPr>
      <xdr:blipFill>
        <a:blip r:embed="rId2"/>
        <a:stretch>
          <a:fillRect/>
        </a:stretch>
      </xdr:blipFill>
      <xdr:spPr>
        <a:xfrm>
          <a:off x="1876425" y="68745100"/>
          <a:ext cx="10795" cy="16510"/>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45720</xdr:rowOff>
    </xdr:to>
    <xdr:pic>
      <xdr:nvPicPr>
        <xdr:cNvPr id="11" name="图片 2"/>
        <xdr:cNvPicPr>
          <a:picLocks noChangeAspect="1"/>
        </xdr:cNvPicPr>
      </xdr:nvPicPr>
      <xdr:blipFill>
        <a:blip r:embed="rId1"/>
        <a:stretch>
          <a:fillRect/>
        </a:stretch>
      </xdr:blipFill>
      <xdr:spPr>
        <a:xfrm>
          <a:off x="1876425" y="68745100"/>
          <a:ext cx="10795" cy="45720"/>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12700</xdr:rowOff>
    </xdr:to>
    <xdr:pic>
      <xdr:nvPicPr>
        <xdr:cNvPr id="12" name="图片 2"/>
        <xdr:cNvPicPr>
          <a:picLocks noChangeAspect="1"/>
        </xdr:cNvPicPr>
      </xdr:nvPicPr>
      <xdr:blipFill>
        <a:blip r:embed="rId2"/>
        <a:stretch>
          <a:fillRect/>
        </a:stretch>
      </xdr:blipFill>
      <xdr:spPr>
        <a:xfrm>
          <a:off x="1876425" y="68745100"/>
          <a:ext cx="10795" cy="12700"/>
        </a:xfrm>
        <a:prstGeom prst="rect">
          <a:avLst/>
        </a:prstGeom>
        <a:noFill/>
        <a:ln w="9525">
          <a:noFill/>
        </a:ln>
      </xdr:spPr>
    </xdr:pic>
    <xdr:clientData/>
  </xdr:twoCellAnchor>
  <xdr:twoCellAnchor editAs="oneCell">
    <xdr:from>
      <xdr:col>2</xdr:col>
      <xdr:colOff>0</xdr:colOff>
      <xdr:row>55</xdr:row>
      <xdr:rowOff>0</xdr:rowOff>
    </xdr:from>
    <xdr:to>
      <xdr:col>2</xdr:col>
      <xdr:colOff>8255</xdr:colOff>
      <xdr:row>55</xdr:row>
      <xdr:rowOff>38100</xdr:rowOff>
    </xdr:to>
    <xdr:pic>
      <xdr:nvPicPr>
        <xdr:cNvPr id="13" name="图片 2"/>
        <xdr:cNvPicPr>
          <a:picLocks noChangeAspect="1"/>
        </xdr:cNvPicPr>
      </xdr:nvPicPr>
      <xdr:blipFill>
        <a:blip r:embed="rId1"/>
        <a:stretch>
          <a:fillRect/>
        </a:stretch>
      </xdr:blipFill>
      <xdr:spPr>
        <a:xfrm>
          <a:off x="1876425" y="69138800"/>
          <a:ext cx="8255" cy="38100"/>
        </a:xfrm>
        <a:prstGeom prst="rect">
          <a:avLst/>
        </a:prstGeom>
        <a:noFill/>
        <a:ln w="9525">
          <a:noFill/>
        </a:ln>
      </xdr:spPr>
    </xdr:pic>
    <xdr:clientData/>
  </xdr:twoCellAnchor>
  <xdr:twoCellAnchor editAs="oneCell">
    <xdr:from>
      <xdr:col>2</xdr:col>
      <xdr:colOff>0</xdr:colOff>
      <xdr:row>55</xdr:row>
      <xdr:rowOff>0</xdr:rowOff>
    </xdr:from>
    <xdr:to>
      <xdr:col>2</xdr:col>
      <xdr:colOff>8255</xdr:colOff>
      <xdr:row>55</xdr:row>
      <xdr:rowOff>16510</xdr:rowOff>
    </xdr:to>
    <xdr:pic>
      <xdr:nvPicPr>
        <xdr:cNvPr id="14" name="图片 13"/>
        <xdr:cNvPicPr>
          <a:picLocks noChangeAspect="1"/>
        </xdr:cNvPicPr>
      </xdr:nvPicPr>
      <xdr:blipFill>
        <a:blip r:embed="rId2"/>
        <a:stretch>
          <a:fillRect/>
        </a:stretch>
      </xdr:blipFill>
      <xdr:spPr>
        <a:xfrm>
          <a:off x="1876425" y="69138800"/>
          <a:ext cx="8255" cy="16510"/>
        </a:xfrm>
        <a:prstGeom prst="rect">
          <a:avLst/>
        </a:prstGeom>
        <a:noFill/>
        <a:ln w="9525">
          <a:noFill/>
        </a:ln>
      </xdr:spPr>
    </xdr:pic>
    <xdr:clientData/>
  </xdr:twoCellAnchor>
  <xdr:twoCellAnchor editAs="oneCell">
    <xdr:from>
      <xdr:col>2</xdr:col>
      <xdr:colOff>0</xdr:colOff>
      <xdr:row>55</xdr:row>
      <xdr:rowOff>0</xdr:rowOff>
    </xdr:from>
    <xdr:to>
      <xdr:col>2</xdr:col>
      <xdr:colOff>8255</xdr:colOff>
      <xdr:row>55</xdr:row>
      <xdr:rowOff>45085</xdr:rowOff>
    </xdr:to>
    <xdr:pic>
      <xdr:nvPicPr>
        <xdr:cNvPr id="15" name="图片 2"/>
        <xdr:cNvPicPr>
          <a:picLocks noChangeAspect="1"/>
        </xdr:cNvPicPr>
      </xdr:nvPicPr>
      <xdr:blipFill>
        <a:blip r:embed="rId1"/>
        <a:stretch>
          <a:fillRect/>
        </a:stretch>
      </xdr:blipFill>
      <xdr:spPr>
        <a:xfrm>
          <a:off x="1876425" y="69138800"/>
          <a:ext cx="8255" cy="45085"/>
        </a:xfrm>
        <a:prstGeom prst="rect">
          <a:avLst/>
        </a:prstGeom>
        <a:noFill/>
        <a:ln w="9525">
          <a:noFill/>
        </a:ln>
      </xdr:spPr>
    </xdr:pic>
    <xdr:clientData/>
  </xdr:twoCellAnchor>
  <xdr:twoCellAnchor editAs="oneCell">
    <xdr:from>
      <xdr:col>2</xdr:col>
      <xdr:colOff>0</xdr:colOff>
      <xdr:row>55</xdr:row>
      <xdr:rowOff>0</xdr:rowOff>
    </xdr:from>
    <xdr:to>
      <xdr:col>2</xdr:col>
      <xdr:colOff>8255</xdr:colOff>
      <xdr:row>55</xdr:row>
      <xdr:rowOff>12065</xdr:rowOff>
    </xdr:to>
    <xdr:pic>
      <xdr:nvPicPr>
        <xdr:cNvPr id="16" name="图片 2"/>
        <xdr:cNvPicPr>
          <a:picLocks noChangeAspect="1"/>
        </xdr:cNvPicPr>
      </xdr:nvPicPr>
      <xdr:blipFill>
        <a:blip r:embed="rId2"/>
        <a:stretch>
          <a:fillRect/>
        </a:stretch>
      </xdr:blipFill>
      <xdr:spPr>
        <a:xfrm>
          <a:off x="1876425" y="69138800"/>
          <a:ext cx="8255" cy="12065"/>
        </a:xfrm>
        <a:prstGeom prst="rect">
          <a:avLst/>
        </a:prstGeom>
        <a:noFill/>
        <a:ln w="9525">
          <a:noFill/>
        </a:ln>
      </xdr:spPr>
    </xdr:pic>
    <xdr:clientData/>
  </xdr:twoCellAnchor>
  <xdr:twoCellAnchor editAs="oneCell">
    <xdr:from>
      <xdr:col>2</xdr:col>
      <xdr:colOff>0</xdr:colOff>
      <xdr:row>55</xdr:row>
      <xdr:rowOff>0</xdr:rowOff>
    </xdr:from>
    <xdr:to>
      <xdr:col>2</xdr:col>
      <xdr:colOff>10795</xdr:colOff>
      <xdr:row>55</xdr:row>
      <xdr:rowOff>39370</xdr:rowOff>
    </xdr:to>
    <xdr:pic>
      <xdr:nvPicPr>
        <xdr:cNvPr id="17" name="图片 2"/>
        <xdr:cNvPicPr>
          <a:picLocks noChangeAspect="1"/>
        </xdr:cNvPicPr>
      </xdr:nvPicPr>
      <xdr:blipFill>
        <a:blip r:embed="rId1"/>
        <a:stretch>
          <a:fillRect/>
        </a:stretch>
      </xdr:blipFill>
      <xdr:spPr>
        <a:xfrm>
          <a:off x="1876425" y="69138800"/>
          <a:ext cx="10795" cy="39370"/>
        </a:xfrm>
        <a:prstGeom prst="rect">
          <a:avLst/>
        </a:prstGeom>
        <a:noFill/>
        <a:ln w="9525">
          <a:noFill/>
        </a:ln>
      </xdr:spPr>
    </xdr:pic>
    <xdr:clientData/>
  </xdr:twoCellAnchor>
  <xdr:twoCellAnchor editAs="oneCell">
    <xdr:from>
      <xdr:col>2</xdr:col>
      <xdr:colOff>0</xdr:colOff>
      <xdr:row>55</xdr:row>
      <xdr:rowOff>0</xdr:rowOff>
    </xdr:from>
    <xdr:to>
      <xdr:col>2</xdr:col>
      <xdr:colOff>10795</xdr:colOff>
      <xdr:row>55</xdr:row>
      <xdr:rowOff>17780</xdr:rowOff>
    </xdr:to>
    <xdr:pic>
      <xdr:nvPicPr>
        <xdr:cNvPr id="18" name="图片 2"/>
        <xdr:cNvPicPr>
          <a:picLocks noChangeAspect="1"/>
        </xdr:cNvPicPr>
      </xdr:nvPicPr>
      <xdr:blipFill>
        <a:blip r:embed="rId2"/>
        <a:stretch>
          <a:fillRect/>
        </a:stretch>
      </xdr:blipFill>
      <xdr:spPr>
        <a:xfrm>
          <a:off x="1876425" y="69138800"/>
          <a:ext cx="10795" cy="17780"/>
        </a:xfrm>
        <a:prstGeom prst="rect">
          <a:avLst/>
        </a:prstGeom>
        <a:noFill/>
        <a:ln w="9525">
          <a:noFill/>
        </a:ln>
      </xdr:spPr>
    </xdr:pic>
    <xdr:clientData/>
  </xdr:twoCellAnchor>
  <xdr:twoCellAnchor editAs="oneCell">
    <xdr:from>
      <xdr:col>2</xdr:col>
      <xdr:colOff>0</xdr:colOff>
      <xdr:row>55</xdr:row>
      <xdr:rowOff>0</xdr:rowOff>
    </xdr:from>
    <xdr:to>
      <xdr:col>2</xdr:col>
      <xdr:colOff>10795</xdr:colOff>
      <xdr:row>55</xdr:row>
      <xdr:rowOff>46355</xdr:rowOff>
    </xdr:to>
    <xdr:pic>
      <xdr:nvPicPr>
        <xdr:cNvPr id="19" name="图片 2"/>
        <xdr:cNvPicPr>
          <a:picLocks noChangeAspect="1"/>
        </xdr:cNvPicPr>
      </xdr:nvPicPr>
      <xdr:blipFill>
        <a:blip r:embed="rId1"/>
        <a:stretch>
          <a:fillRect/>
        </a:stretch>
      </xdr:blipFill>
      <xdr:spPr>
        <a:xfrm>
          <a:off x="1876425" y="69138800"/>
          <a:ext cx="10795" cy="46355"/>
        </a:xfrm>
        <a:prstGeom prst="rect">
          <a:avLst/>
        </a:prstGeom>
        <a:noFill/>
        <a:ln w="9525">
          <a:noFill/>
        </a:ln>
      </xdr:spPr>
    </xdr:pic>
    <xdr:clientData/>
  </xdr:twoCellAnchor>
  <xdr:twoCellAnchor editAs="oneCell">
    <xdr:from>
      <xdr:col>17</xdr:col>
      <xdr:colOff>0</xdr:colOff>
      <xdr:row>55</xdr:row>
      <xdr:rowOff>0</xdr:rowOff>
    </xdr:from>
    <xdr:to>
      <xdr:col>17</xdr:col>
      <xdr:colOff>8255</xdr:colOff>
      <xdr:row>55</xdr:row>
      <xdr:rowOff>38100</xdr:rowOff>
    </xdr:to>
    <xdr:pic>
      <xdr:nvPicPr>
        <xdr:cNvPr id="20" name="图片 2"/>
        <xdr:cNvPicPr>
          <a:picLocks noChangeAspect="1"/>
        </xdr:cNvPicPr>
      </xdr:nvPicPr>
      <xdr:blipFill>
        <a:blip r:embed="rId1"/>
        <a:stretch>
          <a:fillRect/>
        </a:stretch>
      </xdr:blipFill>
      <xdr:spPr>
        <a:xfrm>
          <a:off x="12320270" y="69138800"/>
          <a:ext cx="8255" cy="38100"/>
        </a:xfrm>
        <a:prstGeom prst="rect">
          <a:avLst/>
        </a:prstGeom>
        <a:noFill/>
        <a:ln w="9525">
          <a:noFill/>
        </a:ln>
      </xdr:spPr>
    </xdr:pic>
    <xdr:clientData/>
  </xdr:twoCellAnchor>
  <xdr:twoCellAnchor editAs="oneCell">
    <xdr:from>
      <xdr:col>17</xdr:col>
      <xdr:colOff>0</xdr:colOff>
      <xdr:row>55</xdr:row>
      <xdr:rowOff>0</xdr:rowOff>
    </xdr:from>
    <xdr:to>
      <xdr:col>17</xdr:col>
      <xdr:colOff>8255</xdr:colOff>
      <xdr:row>55</xdr:row>
      <xdr:rowOff>16510</xdr:rowOff>
    </xdr:to>
    <xdr:pic>
      <xdr:nvPicPr>
        <xdr:cNvPr id="21" name="图片 20"/>
        <xdr:cNvPicPr>
          <a:picLocks noChangeAspect="1"/>
        </xdr:cNvPicPr>
      </xdr:nvPicPr>
      <xdr:blipFill>
        <a:blip r:embed="rId2"/>
        <a:stretch>
          <a:fillRect/>
        </a:stretch>
      </xdr:blipFill>
      <xdr:spPr>
        <a:xfrm>
          <a:off x="12320270" y="69138800"/>
          <a:ext cx="8255" cy="16510"/>
        </a:xfrm>
        <a:prstGeom prst="rect">
          <a:avLst/>
        </a:prstGeom>
        <a:noFill/>
        <a:ln w="9525">
          <a:noFill/>
        </a:ln>
      </xdr:spPr>
    </xdr:pic>
    <xdr:clientData/>
  </xdr:twoCellAnchor>
  <xdr:twoCellAnchor editAs="oneCell">
    <xdr:from>
      <xdr:col>17</xdr:col>
      <xdr:colOff>0</xdr:colOff>
      <xdr:row>55</xdr:row>
      <xdr:rowOff>0</xdr:rowOff>
    </xdr:from>
    <xdr:to>
      <xdr:col>17</xdr:col>
      <xdr:colOff>8255</xdr:colOff>
      <xdr:row>55</xdr:row>
      <xdr:rowOff>45085</xdr:rowOff>
    </xdr:to>
    <xdr:pic>
      <xdr:nvPicPr>
        <xdr:cNvPr id="22" name="图片 2"/>
        <xdr:cNvPicPr>
          <a:picLocks noChangeAspect="1"/>
        </xdr:cNvPicPr>
      </xdr:nvPicPr>
      <xdr:blipFill>
        <a:blip r:embed="rId1"/>
        <a:stretch>
          <a:fillRect/>
        </a:stretch>
      </xdr:blipFill>
      <xdr:spPr>
        <a:xfrm>
          <a:off x="12320270" y="69138800"/>
          <a:ext cx="8255" cy="45085"/>
        </a:xfrm>
        <a:prstGeom prst="rect">
          <a:avLst/>
        </a:prstGeom>
        <a:noFill/>
        <a:ln w="9525">
          <a:noFill/>
        </a:ln>
      </xdr:spPr>
    </xdr:pic>
    <xdr:clientData/>
  </xdr:twoCellAnchor>
  <xdr:twoCellAnchor editAs="oneCell">
    <xdr:from>
      <xdr:col>17</xdr:col>
      <xdr:colOff>0</xdr:colOff>
      <xdr:row>55</xdr:row>
      <xdr:rowOff>0</xdr:rowOff>
    </xdr:from>
    <xdr:to>
      <xdr:col>17</xdr:col>
      <xdr:colOff>8255</xdr:colOff>
      <xdr:row>55</xdr:row>
      <xdr:rowOff>12065</xdr:rowOff>
    </xdr:to>
    <xdr:pic>
      <xdr:nvPicPr>
        <xdr:cNvPr id="23" name="图片 2"/>
        <xdr:cNvPicPr>
          <a:picLocks noChangeAspect="1"/>
        </xdr:cNvPicPr>
      </xdr:nvPicPr>
      <xdr:blipFill>
        <a:blip r:embed="rId2"/>
        <a:stretch>
          <a:fillRect/>
        </a:stretch>
      </xdr:blipFill>
      <xdr:spPr>
        <a:xfrm>
          <a:off x="12320270" y="69138800"/>
          <a:ext cx="8255" cy="12065"/>
        </a:xfrm>
        <a:prstGeom prst="rect">
          <a:avLst/>
        </a:prstGeom>
        <a:noFill/>
        <a:ln w="9525">
          <a:noFill/>
        </a:ln>
      </xdr:spPr>
    </xdr:pic>
    <xdr:clientData/>
  </xdr:twoCellAnchor>
  <xdr:twoCellAnchor editAs="oneCell">
    <xdr:from>
      <xdr:col>17</xdr:col>
      <xdr:colOff>0</xdr:colOff>
      <xdr:row>55</xdr:row>
      <xdr:rowOff>0</xdr:rowOff>
    </xdr:from>
    <xdr:to>
      <xdr:col>17</xdr:col>
      <xdr:colOff>10795</xdr:colOff>
      <xdr:row>55</xdr:row>
      <xdr:rowOff>39370</xdr:rowOff>
    </xdr:to>
    <xdr:pic>
      <xdr:nvPicPr>
        <xdr:cNvPr id="24" name="图片 2"/>
        <xdr:cNvPicPr>
          <a:picLocks noChangeAspect="1"/>
        </xdr:cNvPicPr>
      </xdr:nvPicPr>
      <xdr:blipFill>
        <a:blip r:embed="rId1"/>
        <a:stretch>
          <a:fillRect/>
        </a:stretch>
      </xdr:blipFill>
      <xdr:spPr>
        <a:xfrm>
          <a:off x="12320270" y="69138800"/>
          <a:ext cx="10795" cy="39370"/>
        </a:xfrm>
        <a:prstGeom prst="rect">
          <a:avLst/>
        </a:prstGeom>
        <a:noFill/>
        <a:ln w="9525">
          <a:noFill/>
        </a:ln>
      </xdr:spPr>
    </xdr:pic>
    <xdr:clientData/>
  </xdr:twoCellAnchor>
  <xdr:twoCellAnchor editAs="oneCell">
    <xdr:from>
      <xdr:col>17</xdr:col>
      <xdr:colOff>0</xdr:colOff>
      <xdr:row>55</xdr:row>
      <xdr:rowOff>0</xdr:rowOff>
    </xdr:from>
    <xdr:to>
      <xdr:col>17</xdr:col>
      <xdr:colOff>10795</xdr:colOff>
      <xdr:row>55</xdr:row>
      <xdr:rowOff>17780</xdr:rowOff>
    </xdr:to>
    <xdr:pic>
      <xdr:nvPicPr>
        <xdr:cNvPr id="25" name="图片 2"/>
        <xdr:cNvPicPr>
          <a:picLocks noChangeAspect="1"/>
        </xdr:cNvPicPr>
      </xdr:nvPicPr>
      <xdr:blipFill>
        <a:blip r:embed="rId2"/>
        <a:stretch>
          <a:fillRect/>
        </a:stretch>
      </xdr:blipFill>
      <xdr:spPr>
        <a:xfrm>
          <a:off x="12320270" y="69138800"/>
          <a:ext cx="10795" cy="17780"/>
        </a:xfrm>
        <a:prstGeom prst="rect">
          <a:avLst/>
        </a:prstGeom>
        <a:noFill/>
        <a:ln w="9525">
          <a:noFill/>
        </a:ln>
      </xdr:spPr>
    </xdr:pic>
    <xdr:clientData/>
  </xdr:twoCellAnchor>
  <xdr:twoCellAnchor editAs="oneCell">
    <xdr:from>
      <xdr:col>17</xdr:col>
      <xdr:colOff>0</xdr:colOff>
      <xdr:row>55</xdr:row>
      <xdr:rowOff>0</xdr:rowOff>
    </xdr:from>
    <xdr:to>
      <xdr:col>17</xdr:col>
      <xdr:colOff>10795</xdr:colOff>
      <xdr:row>55</xdr:row>
      <xdr:rowOff>46355</xdr:rowOff>
    </xdr:to>
    <xdr:pic>
      <xdr:nvPicPr>
        <xdr:cNvPr id="26" name="图片 2"/>
        <xdr:cNvPicPr>
          <a:picLocks noChangeAspect="1"/>
        </xdr:cNvPicPr>
      </xdr:nvPicPr>
      <xdr:blipFill>
        <a:blip r:embed="rId1"/>
        <a:stretch>
          <a:fillRect/>
        </a:stretch>
      </xdr:blipFill>
      <xdr:spPr>
        <a:xfrm>
          <a:off x="12320270" y="69138800"/>
          <a:ext cx="10795" cy="46355"/>
        </a:xfrm>
        <a:prstGeom prst="rect">
          <a:avLst/>
        </a:prstGeom>
        <a:noFill/>
        <a:ln w="9525">
          <a:noFill/>
        </a:ln>
      </xdr:spPr>
    </xdr:pic>
    <xdr:clientData/>
  </xdr:twoCellAnchor>
  <xdr:twoCellAnchor editAs="oneCell">
    <xdr:from>
      <xdr:col>2</xdr:col>
      <xdr:colOff>0</xdr:colOff>
      <xdr:row>55</xdr:row>
      <xdr:rowOff>0</xdr:rowOff>
    </xdr:from>
    <xdr:to>
      <xdr:col>2</xdr:col>
      <xdr:colOff>10795</xdr:colOff>
      <xdr:row>55</xdr:row>
      <xdr:rowOff>37465</xdr:rowOff>
    </xdr:to>
    <xdr:pic>
      <xdr:nvPicPr>
        <xdr:cNvPr id="27" name="图片 2"/>
        <xdr:cNvPicPr>
          <a:picLocks noChangeAspect="1"/>
        </xdr:cNvPicPr>
      </xdr:nvPicPr>
      <xdr:blipFill>
        <a:blip r:embed="rId1"/>
        <a:stretch>
          <a:fillRect/>
        </a:stretch>
      </xdr:blipFill>
      <xdr:spPr>
        <a:xfrm>
          <a:off x="1876425" y="69138800"/>
          <a:ext cx="10795" cy="37465"/>
        </a:xfrm>
        <a:prstGeom prst="rect">
          <a:avLst/>
        </a:prstGeom>
        <a:noFill/>
        <a:ln w="9525">
          <a:noFill/>
        </a:ln>
      </xdr:spPr>
    </xdr:pic>
    <xdr:clientData/>
  </xdr:twoCellAnchor>
  <xdr:twoCellAnchor editAs="oneCell">
    <xdr:from>
      <xdr:col>2</xdr:col>
      <xdr:colOff>0</xdr:colOff>
      <xdr:row>55</xdr:row>
      <xdr:rowOff>0</xdr:rowOff>
    </xdr:from>
    <xdr:to>
      <xdr:col>2</xdr:col>
      <xdr:colOff>10795</xdr:colOff>
      <xdr:row>55</xdr:row>
      <xdr:rowOff>16510</xdr:rowOff>
    </xdr:to>
    <xdr:pic>
      <xdr:nvPicPr>
        <xdr:cNvPr id="28" name="图片 27"/>
        <xdr:cNvPicPr>
          <a:picLocks noChangeAspect="1"/>
        </xdr:cNvPicPr>
      </xdr:nvPicPr>
      <xdr:blipFill>
        <a:blip r:embed="rId2"/>
        <a:stretch>
          <a:fillRect/>
        </a:stretch>
      </xdr:blipFill>
      <xdr:spPr>
        <a:xfrm>
          <a:off x="1876425" y="69138800"/>
          <a:ext cx="10795" cy="16510"/>
        </a:xfrm>
        <a:prstGeom prst="rect">
          <a:avLst/>
        </a:prstGeom>
        <a:noFill/>
        <a:ln w="9525">
          <a:noFill/>
        </a:ln>
      </xdr:spPr>
    </xdr:pic>
    <xdr:clientData/>
  </xdr:twoCellAnchor>
  <xdr:twoCellAnchor editAs="oneCell">
    <xdr:from>
      <xdr:col>2</xdr:col>
      <xdr:colOff>0</xdr:colOff>
      <xdr:row>55</xdr:row>
      <xdr:rowOff>0</xdr:rowOff>
    </xdr:from>
    <xdr:to>
      <xdr:col>2</xdr:col>
      <xdr:colOff>10795</xdr:colOff>
      <xdr:row>55</xdr:row>
      <xdr:rowOff>45720</xdr:rowOff>
    </xdr:to>
    <xdr:pic>
      <xdr:nvPicPr>
        <xdr:cNvPr id="29" name="图片 2"/>
        <xdr:cNvPicPr>
          <a:picLocks noChangeAspect="1"/>
        </xdr:cNvPicPr>
      </xdr:nvPicPr>
      <xdr:blipFill>
        <a:blip r:embed="rId1"/>
        <a:stretch>
          <a:fillRect/>
        </a:stretch>
      </xdr:blipFill>
      <xdr:spPr>
        <a:xfrm>
          <a:off x="1876425" y="69138800"/>
          <a:ext cx="10795" cy="45720"/>
        </a:xfrm>
        <a:prstGeom prst="rect">
          <a:avLst/>
        </a:prstGeom>
        <a:noFill/>
        <a:ln w="9525">
          <a:noFill/>
        </a:ln>
      </xdr:spPr>
    </xdr:pic>
    <xdr:clientData/>
  </xdr:twoCellAnchor>
  <xdr:twoCellAnchor editAs="oneCell">
    <xdr:from>
      <xdr:col>2</xdr:col>
      <xdr:colOff>0</xdr:colOff>
      <xdr:row>55</xdr:row>
      <xdr:rowOff>0</xdr:rowOff>
    </xdr:from>
    <xdr:to>
      <xdr:col>2</xdr:col>
      <xdr:colOff>10795</xdr:colOff>
      <xdr:row>55</xdr:row>
      <xdr:rowOff>12700</xdr:rowOff>
    </xdr:to>
    <xdr:pic>
      <xdr:nvPicPr>
        <xdr:cNvPr id="30" name="图片 2"/>
        <xdr:cNvPicPr>
          <a:picLocks noChangeAspect="1"/>
        </xdr:cNvPicPr>
      </xdr:nvPicPr>
      <xdr:blipFill>
        <a:blip r:embed="rId2"/>
        <a:stretch>
          <a:fillRect/>
        </a:stretch>
      </xdr:blipFill>
      <xdr:spPr>
        <a:xfrm>
          <a:off x="1876425" y="69138800"/>
          <a:ext cx="10795" cy="12700"/>
        </a:xfrm>
        <a:prstGeom prst="rect">
          <a:avLst/>
        </a:prstGeom>
        <a:noFill/>
        <a:ln w="9525">
          <a:noFill/>
        </a:ln>
      </xdr:spPr>
    </xdr:pic>
    <xdr:clientData/>
  </xdr:twoCellAnchor>
  <xdr:twoCellAnchor editAs="oneCell">
    <xdr:from>
      <xdr:col>2</xdr:col>
      <xdr:colOff>0</xdr:colOff>
      <xdr:row>50</xdr:row>
      <xdr:rowOff>0</xdr:rowOff>
    </xdr:from>
    <xdr:to>
      <xdr:col>2</xdr:col>
      <xdr:colOff>10795</xdr:colOff>
      <xdr:row>50</xdr:row>
      <xdr:rowOff>10795</xdr:rowOff>
    </xdr:to>
    <xdr:pic>
      <xdr:nvPicPr>
        <xdr:cNvPr id="31" name="图片 2"/>
        <xdr:cNvPicPr>
          <a:picLocks noChangeAspect="1"/>
        </xdr:cNvPicPr>
      </xdr:nvPicPr>
      <xdr:blipFill>
        <a:blip r:embed="rId2"/>
        <a:stretch>
          <a:fillRect/>
        </a:stretch>
      </xdr:blipFill>
      <xdr:spPr>
        <a:xfrm>
          <a:off x="1876425" y="62420500"/>
          <a:ext cx="10795" cy="10795"/>
        </a:xfrm>
        <a:prstGeom prst="rect">
          <a:avLst/>
        </a:prstGeom>
        <a:noFill/>
        <a:ln w="9525">
          <a:noFill/>
        </a:ln>
      </xdr:spPr>
    </xdr:pic>
    <xdr:clientData/>
  </xdr:twoCellAnchor>
  <xdr:twoCellAnchor editAs="oneCell">
    <xdr:from>
      <xdr:col>2</xdr:col>
      <xdr:colOff>0</xdr:colOff>
      <xdr:row>54</xdr:row>
      <xdr:rowOff>0</xdr:rowOff>
    </xdr:from>
    <xdr:to>
      <xdr:col>2</xdr:col>
      <xdr:colOff>8255</xdr:colOff>
      <xdr:row>54</xdr:row>
      <xdr:rowOff>38100</xdr:rowOff>
    </xdr:to>
    <xdr:pic>
      <xdr:nvPicPr>
        <xdr:cNvPr id="32" name="图片 2"/>
        <xdr:cNvPicPr>
          <a:picLocks noChangeAspect="1"/>
        </xdr:cNvPicPr>
      </xdr:nvPicPr>
      <xdr:blipFill>
        <a:blip r:embed="rId1"/>
        <a:stretch>
          <a:fillRect/>
        </a:stretch>
      </xdr:blipFill>
      <xdr:spPr>
        <a:xfrm>
          <a:off x="1876425" y="68745100"/>
          <a:ext cx="8255" cy="38100"/>
        </a:xfrm>
        <a:prstGeom prst="rect">
          <a:avLst/>
        </a:prstGeom>
        <a:noFill/>
        <a:ln w="9525">
          <a:noFill/>
        </a:ln>
      </xdr:spPr>
    </xdr:pic>
    <xdr:clientData/>
  </xdr:twoCellAnchor>
  <xdr:twoCellAnchor editAs="oneCell">
    <xdr:from>
      <xdr:col>2</xdr:col>
      <xdr:colOff>0</xdr:colOff>
      <xdr:row>54</xdr:row>
      <xdr:rowOff>0</xdr:rowOff>
    </xdr:from>
    <xdr:to>
      <xdr:col>2</xdr:col>
      <xdr:colOff>8255</xdr:colOff>
      <xdr:row>54</xdr:row>
      <xdr:rowOff>16510</xdr:rowOff>
    </xdr:to>
    <xdr:pic>
      <xdr:nvPicPr>
        <xdr:cNvPr id="33" name="图片 32"/>
        <xdr:cNvPicPr>
          <a:picLocks noChangeAspect="1"/>
        </xdr:cNvPicPr>
      </xdr:nvPicPr>
      <xdr:blipFill>
        <a:blip r:embed="rId2"/>
        <a:stretch>
          <a:fillRect/>
        </a:stretch>
      </xdr:blipFill>
      <xdr:spPr>
        <a:xfrm>
          <a:off x="1876425" y="68745100"/>
          <a:ext cx="8255" cy="16510"/>
        </a:xfrm>
        <a:prstGeom prst="rect">
          <a:avLst/>
        </a:prstGeom>
        <a:noFill/>
        <a:ln w="9525">
          <a:noFill/>
        </a:ln>
      </xdr:spPr>
    </xdr:pic>
    <xdr:clientData/>
  </xdr:twoCellAnchor>
  <xdr:twoCellAnchor editAs="oneCell">
    <xdr:from>
      <xdr:col>2</xdr:col>
      <xdr:colOff>0</xdr:colOff>
      <xdr:row>54</xdr:row>
      <xdr:rowOff>0</xdr:rowOff>
    </xdr:from>
    <xdr:to>
      <xdr:col>2</xdr:col>
      <xdr:colOff>8255</xdr:colOff>
      <xdr:row>54</xdr:row>
      <xdr:rowOff>45085</xdr:rowOff>
    </xdr:to>
    <xdr:pic>
      <xdr:nvPicPr>
        <xdr:cNvPr id="34" name="图片 2"/>
        <xdr:cNvPicPr>
          <a:picLocks noChangeAspect="1"/>
        </xdr:cNvPicPr>
      </xdr:nvPicPr>
      <xdr:blipFill>
        <a:blip r:embed="rId1"/>
        <a:stretch>
          <a:fillRect/>
        </a:stretch>
      </xdr:blipFill>
      <xdr:spPr>
        <a:xfrm>
          <a:off x="1876425" y="68745100"/>
          <a:ext cx="8255" cy="45085"/>
        </a:xfrm>
        <a:prstGeom prst="rect">
          <a:avLst/>
        </a:prstGeom>
        <a:noFill/>
        <a:ln w="9525">
          <a:noFill/>
        </a:ln>
      </xdr:spPr>
    </xdr:pic>
    <xdr:clientData/>
  </xdr:twoCellAnchor>
  <xdr:twoCellAnchor editAs="oneCell">
    <xdr:from>
      <xdr:col>2</xdr:col>
      <xdr:colOff>0</xdr:colOff>
      <xdr:row>54</xdr:row>
      <xdr:rowOff>0</xdr:rowOff>
    </xdr:from>
    <xdr:to>
      <xdr:col>2</xdr:col>
      <xdr:colOff>8255</xdr:colOff>
      <xdr:row>54</xdr:row>
      <xdr:rowOff>12065</xdr:rowOff>
    </xdr:to>
    <xdr:pic>
      <xdr:nvPicPr>
        <xdr:cNvPr id="35" name="图片 2"/>
        <xdr:cNvPicPr>
          <a:picLocks noChangeAspect="1"/>
        </xdr:cNvPicPr>
      </xdr:nvPicPr>
      <xdr:blipFill>
        <a:blip r:embed="rId2"/>
        <a:stretch>
          <a:fillRect/>
        </a:stretch>
      </xdr:blipFill>
      <xdr:spPr>
        <a:xfrm>
          <a:off x="1876425" y="68745100"/>
          <a:ext cx="8255" cy="12065"/>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39370</xdr:rowOff>
    </xdr:to>
    <xdr:pic>
      <xdr:nvPicPr>
        <xdr:cNvPr id="36" name="图片 2"/>
        <xdr:cNvPicPr>
          <a:picLocks noChangeAspect="1"/>
        </xdr:cNvPicPr>
      </xdr:nvPicPr>
      <xdr:blipFill>
        <a:blip r:embed="rId1"/>
        <a:stretch>
          <a:fillRect/>
        </a:stretch>
      </xdr:blipFill>
      <xdr:spPr>
        <a:xfrm>
          <a:off x="1876425" y="68745100"/>
          <a:ext cx="10795" cy="39370"/>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17780</xdr:rowOff>
    </xdr:to>
    <xdr:pic>
      <xdr:nvPicPr>
        <xdr:cNvPr id="37" name="图片 2"/>
        <xdr:cNvPicPr>
          <a:picLocks noChangeAspect="1"/>
        </xdr:cNvPicPr>
      </xdr:nvPicPr>
      <xdr:blipFill>
        <a:blip r:embed="rId2"/>
        <a:stretch>
          <a:fillRect/>
        </a:stretch>
      </xdr:blipFill>
      <xdr:spPr>
        <a:xfrm>
          <a:off x="1876425" y="68745100"/>
          <a:ext cx="10795" cy="17780"/>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46355</xdr:rowOff>
    </xdr:to>
    <xdr:pic>
      <xdr:nvPicPr>
        <xdr:cNvPr id="38" name="图片 2"/>
        <xdr:cNvPicPr>
          <a:picLocks noChangeAspect="1"/>
        </xdr:cNvPicPr>
      </xdr:nvPicPr>
      <xdr:blipFill>
        <a:blip r:embed="rId1"/>
        <a:stretch>
          <a:fillRect/>
        </a:stretch>
      </xdr:blipFill>
      <xdr:spPr>
        <a:xfrm>
          <a:off x="1876425" y="68745100"/>
          <a:ext cx="10795" cy="46355"/>
        </a:xfrm>
        <a:prstGeom prst="rect">
          <a:avLst/>
        </a:prstGeom>
        <a:noFill/>
        <a:ln w="9525">
          <a:noFill/>
        </a:ln>
      </xdr:spPr>
    </xdr:pic>
    <xdr:clientData/>
  </xdr:twoCellAnchor>
  <xdr:twoCellAnchor editAs="oneCell">
    <xdr:from>
      <xdr:col>17</xdr:col>
      <xdr:colOff>0</xdr:colOff>
      <xdr:row>54</xdr:row>
      <xdr:rowOff>0</xdr:rowOff>
    </xdr:from>
    <xdr:to>
      <xdr:col>17</xdr:col>
      <xdr:colOff>8255</xdr:colOff>
      <xdr:row>54</xdr:row>
      <xdr:rowOff>38100</xdr:rowOff>
    </xdr:to>
    <xdr:pic>
      <xdr:nvPicPr>
        <xdr:cNvPr id="39" name="图片 2"/>
        <xdr:cNvPicPr>
          <a:picLocks noChangeAspect="1"/>
        </xdr:cNvPicPr>
      </xdr:nvPicPr>
      <xdr:blipFill>
        <a:blip r:embed="rId1"/>
        <a:stretch>
          <a:fillRect/>
        </a:stretch>
      </xdr:blipFill>
      <xdr:spPr>
        <a:xfrm>
          <a:off x="12320270" y="68745100"/>
          <a:ext cx="8255" cy="38100"/>
        </a:xfrm>
        <a:prstGeom prst="rect">
          <a:avLst/>
        </a:prstGeom>
        <a:noFill/>
        <a:ln w="9525">
          <a:noFill/>
        </a:ln>
      </xdr:spPr>
    </xdr:pic>
    <xdr:clientData/>
  </xdr:twoCellAnchor>
  <xdr:twoCellAnchor editAs="oneCell">
    <xdr:from>
      <xdr:col>17</xdr:col>
      <xdr:colOff>0</xdr:colOff>
      <xdr:row>54</xdr:row>
      <xdr:rowOff>0</xdr:rowOff>
    </xdr:from>
    <xdr:to>
      <xdr:col>17</xdr:col>
      <xdr:colOff>8255</xdr:colOff>
      <xdr:row>54</xdr:row>
      <xdr:rowOff>16510</xdr:rowOff>
    </xdr:to>
    <xdr:pic>
      <xdr:nvPicPr>
        <xdr:cNvPr id="40" name="图片 39"/>
        <xdr:cNvPicPr>
          <a:picLocks noChangeAspect="1"/>
        </xdr:cNvPicPr>
      </xdr:nvPicPr>
      <xdr:blipFill>
        <a:blip r:embed="rId2"/>
        <a:stretch>
          <a:fillRect/>
        </a:stretch>
      </xdr:blipFill>
      <xdr:spPr>
        <a:xfrm>
          <a:off x="12320270" y="68745100"/>
          <a:ext cx="8255" cy="16510"/>
        </a:xfrm>
        <a:prstGeom prst="rect">
          <a:avLst/>
        </a:prstGeom>
        <a:noFill/>
        <a:ln w="9525">
          <a:noFill/>
        </a:ln>
      </xdr:spPr>
    </xdr:pic>
    <xdr:clientData/>
  </xdr:twoCellAnchor>
  <xdr:twoCellAnchor editAs="oneCell">
    <xdr:from>
      <xdr:col>17</xdr:col>
      <xdr:colOff>0</xdr:colOff>
      <xdr:row>54</xdr:row>
      <xdr:rowOff>0</xdr:rowOff>
    </xdr:from>
    <xdr:to>
      <xdr:col>17</xdr:col>
      <xdr:colOff>8255</xdr:colOff>
      <xdr:row>54</xdr:row>
      <xdr:rowOff>45085</xdr:rowOff>
    </xdr:to>
    <xdr:pic>
      <xdr:nvPicPr>
        <xdr:cNvPr id="41" name="图片 2"/>
        <xdr:cNvPicPr>
          <a:picLocks noChangeAspect="1"/>
        </xdr:cNvPicPr>
      </xdr:nvPicPr>
      <xdr:blipFill>
        <a:blip r:embed="rId1"/>
        <a:stretch>
          <a:fillRect/>
        </a:stretch>
      </xdr:blipFill>
      <xdr:spPr>
        <a:xfrm>
          <a:off x="12320270" y="68745100"/>
          <a:ext cx="8255" cy="45085"/>
        </a:xfrm>
        <a:prstGeom prst="rect">
          <a:avLst/>
        </a:prstGeom>
        <a:noFill/>
        <a:ln w="9525">
          <a:noFill/>
        </a:ln>
      </xdr:spPr>
    </xdr:pic>
    <xdr:clientData/>
  </xdr:twoCellAnchor>
  <xdr:twoCellAnchor editAs="oneCell">
    <xdr:from>
      <xdr:col>17</xdr:col>
      <xdr:colOff>0</xdr:colOff>
      <xdr:row>54</xdr:row>
      <xdr:rowOff>0</xdr:rowOff>
    </xdr:from>
    <xdr:to>
      <xdr:col>17</xdr:col>
      <xdr:colOff>8255</xdr:colOff>
      <xdr:row>54</xdr:row>
      <xdr:rowOff>12065</xdr:rowOff>
    </xdr:to>
    <xdr:pic>
      <xdr:nvPicPr>
        <xdr:cNvPr id="42" name="图片 2"/>
        <xdr:cNvPicPr>
          <a:picLocks noChangeAspect="1"/>
        </xdr:cNvPicPr>
      </xdr:nvPicPr>
      <xdr:blipFill>
        <a:blip r:embed="rId2"/>
        <a:stretch>
          <a:fillRect/>
        </a:stretch>
      </xdr:blipFill>
      <xdr:spPr>
        <a:xfrm>
          <a:off x="12320270" y="68745100"/>
          <a:ext cx="8255" cy="12065"/>
        </a:xfrm>
        <a:prstGeom prst="rect">
          <a:avLst/>
        </a:prstGeom>
        <a:noFill/>
        <a:ln w="9525">
          <a:noFill/>
        </a:ln>
      </xdr:spPr>
    </xdr:pic>
    <xdr:clientData/>
  </xdr:twoCellAnchor>
  <xdr:twoCellAnchor editAs="oneCell">
    <xdr:from>
      <xdr:col>17</xdr:col>
      <xdr:colOff>0</xdr:colOff>
      <xdr:row>54</xdr:row>
      <xdr:rowOff>0</xdr:rowOff>
    </xdr:from>
    <xdr:to>
      <xdr:col>17</xdr:col>
      <xdr:colOff>10795</xdr:colOff>
      <xdr:row>54</xdr:row>
      <xdr:rowOff>39370</xdr:rowOff>
    </xdr:to>
    <xdr:pic>
      <xdr:nvPicPr>
        <xdr:cNvPr id="43" name="图片 2"/>
        <xdr:cNvPicPr>
          <a:picLocks noChangeAspect="1"/>
        </xdr:cNvPicPr>
      </xdr:nvPicPr>
      <xdr:blipFill>
        <a:blip r:embed="rId1"/>
        <a:stretch>
          <a:fillRect/>
        </a:stretch>
      </xdr:blipFill>
      <xdr:spPr>
        <a:xfrm>
          <a:off x="12320270" y="68745100"/>
          <a:ext cx="10795" cy="39370"/>
        </a:xfrm>
        <a:prstGeom prst="rect">
          <a:avLst/>
        </a:prstGeom>
        <a:noFill/>
        <a:ln w="9525">
          <a:noFill/>
        </a:ln>
      </xdr:spPr>
    </xdr:pic>
    <xdr:clientData/>
  </xdr:twoCellAnchor>
  <xdr:twoCellAnchor editAs="oneCell">
    <xdr:from>
      <xdr:col>17</xdr:col>
      <xdr:colOff>0</xdr:colOff>
      <xdr:row>54</xdr:row>
      <xdr:rowOff>0</xdr:rowOff>
    </xdr:from>
    <xdr:to>
      <xdr:col>17</xdr:col>
      <xdr:colOff>10795</xdr:colOff>
      <xdr:row>54</xdr:row>
      <xdr:rowOff>17780</xdr:rowOff>
    </xdr:to>
    <xdr:pic>
      <xdr:nvPicPr>
        <xdr:cNvPr id="44" name="图片 2"/>
        <xdr:cNvPicPr>
          <a:picLocks noChangeAspect="1"/>
        </xdr:cNvPicPr>
      </xdr:nvPicPr>
      <xdr:blipFill>
        <a:blip r:embed="rId2"/>
        <a:stretch>
          <a:fillRect/>
        </a:stretch>
      </xdr:blipFill>
      <xdr:spPr>
        <a:xfrm>
          <a:off x="12320270" y="68745100"/>
          <a:ext cx="10795" cy="17780"/>
        </a:xfrm>
        <a:prstGeom prst="rect">
          <a:avLst/>
        </a:prstGeom>
        <a:noFill/>
        <a:ln w="9525">
          <a:noFill/>
        </a:ln>
      </xdr:spPr>
    </xdr:pic>
    <xdr:clientData/>
  </xdr:twoCellAnchor>
  <xdr:twoCellAnchor editAs="oneCell">
    <xdr:from>
      <xdr:col>17</xdr:col>
      <xdr:colOff>0</xdr:colOff>
      <xdr:row>54</xdr:row>
      <xdr:rowOff>0</xdr:rowOff>
    </xdr:from>
    <xdr:to>
      <xdr:col>17</xdr:col>
      <xdr:colOff>10795</xdr:colOff>
      <xdr:row>54</xdr:row>
      <xdr:rowOff>46355</xdr:rowOff>
    </xdr:to>
    <xdr:pic>
      <xdr:nvPicPr>
        <xdr:cNvPr id="45" name="图片 2"/>
        <xdr:cNvPicPr>
          <a:picLocks noChangeAspect="1"/>
        </xdr:cNvPicPr>
      </xdr:nvPicPr>
      <xdr:blipFill>
        <a:blip r:embed="rId1"/>
        <a:stretch>
          <a:fillRect/>
        </a:stretch>
      </xdr:blipFill>
      <xdr:spPr>
        <a:xfrm>
          <a:off x="12320270" y="68745100"/>
          <a:ext cx="10795" cy="46355"/>
        </a:xfrm>
        <a:prstGeom prst="rect">
          <a:avLst/>
        </a:prstGeom>
        <a:noFill/>
        <a:ln w="9525">
          <a:noFill/>
        </a:ln>
      </xdr:spPr>
    </xdr:pic>
    <xdr:clientData/>
  </xdr:twoCellAnchor>
  <xdr:twoCellAnchor editAs="oneCell">
    <xdr:from>
      <xdr:col>2</xdr:col>
      <xdr:colOff>0</xdr:colOff>
      <xdr:row>57</xdr:row>
      <xdr:rowOff>0</xdr:rowOff>
    </xdr:from>
    <xdr:to>
      <xdr:col>2</xdr:col>
      <xdr:colOff>8255</xdr:colOff>
      <xdr:row>57</xdr:row>
      <xdr:rowOff>38100</xdr:rowOff>
    </xdr:to>
    <xdr:pic>
      <xdr:nvPicPr>
        <xdr:cNvPr id="46" name="图片 2"/>
        <xdr:cNvPicPr>
          <a:picLocks noChangeAspect="1"/>
        </xdr:cNvPicPr>
      </xdr:nvPicPr>
      <xdr:blipFill>
        <a:blip r:embed="rId1"/>
        <a:stretch>
          <a:fillRect/>
        </a:stretch>
      </xdr:blipFill>
      <xdr:spPr>
        <a:xfrm>
          <a:off x="1876425" y="72059800"/>
          <a:ext cx="8255" cy="38100"/>
        </a:xfrm>
        <a:prstGeom prst="rect">
          <a:avLst/>
        </a:prstGeom>
        <a:noFill/>
        <a:ln w="9525">
          <a:noFill/>
        </a:ln>
      </xdr:spPr>
    </xdr:pic>
    <xdr:clientData/>
  </xdr:twoCellAnchor>
  <xdr:twoCellAnchor editAs="oneCell">
    <xdr:from>
      <xdr:col>2</xdr:col>
      <xdr:colOff>0</xdr:colOff>
      <xdr:row>57</xdr:row>
      <xdr:rowOff>0</xdr:rowOff>
    </xdr:from>
    <xdr:to>
      <xdr:col>2</xdr:col>
      <xdr:colOff>8255</xdr:colOff>
      <xdr:row>57</xdr:row>
      <xdr:rowOff>16510</xdr:rowOff>
    </xdr:to>
    <xdr:pic>
      <xdr:nvPicPr>
        <xdr:cNvPr id="47" name="图片 46"/>
        <xdr:cNvPicPr>
          <a:picLocks noChangeAspect="1"/>
        </xdr:cNvPicPr>
      </xdr:nvPicPr>
      <xdr:blipFill>
        <a:blip r:embed="rId2"/>
        <a:stretch>
          <a:fillRect/>
        </a:stretch>
      </xdr:blipFill>
      <xdr:spPr>
        <a:xfrm>
          <a:off x="1876425" y="72059800"/>
          <a:ext cx="8255" cy="16510"/>
        </a:xfrm>
        <a:prstGeom prst="rect">
          <a:avLst/>
        </a:prstGeom>
        <a:noFill/>
        <a:ln w="9525">
          <a:noFill/>
        </a:ln>
      </xdr:spPr>
    </xdr:pic>
    <xdr:clientData/>
  </xdr:twoCellAnchor>
  <xdr:twoCellAnchor editAs="oneCell">
    <xdr:from>
      <xdr:col>2</xdr:col>
      <xdr:colOff>0</xdr:colOff>
      <xdr:row>57</xdr:row>
      <xdr:rowOff>0</xdr:rowOff>
    </xdr:from>
    <xdr:to>
      <xdr:col>2</xdr:col>
      <xdr:colOff>8255</xdr:colOff>
      <xdr:row>57</xdr:row>
      <xdr:rowOff>45085</xdr:rowOff>
    </xdr:to>
    <xdr:pic>
      <xdr:nvPicPr>
        <xdr:cNvPr id="48" name="图片 2"/>
        <xdr:cNvPicPr>
          <a:picLocks noChangeAspect="1"/>
        </xdr:cNvPicPr>
      </xdr:nvPicPr>
      <xdr:blipFill>
        <a:blip r:embed="rId1"/>
        <a:stretch>
          <a:fillRect/>
        </a:stretch>
      </xdr:blipFill>
      <xdr:spPr>
        <a:xfrm>
          <a:off x="1876425" y="72059800"/>
          <a:ext cx="8255" cy="45085"/>
        </a:xfrm>
        <a:prstGeom prst="rect">
          <a:avLst/>
        </a:prstGeom>
        <a:noFill/>
        <a:ln w="9525">
          <a:noFill/>
        </a:ln>
      </xdr:spPr>
    </xdr:pic>
    <xdr:clientData/>
  </xdr:twoCellAnchor>
  <xdr:twoCellAnchor editAs="oneCell">
    <xdr:from>
      <xdr:col>2</xdr:col>
      <xdr:colOff>0</xdr:colOff>
      <xdr:row>57</xdr:row>
      <xdr:rowOff>0</xdr:rowOff>
    </xdr:from>
    <xdr:to>
      <xdr:col>2</xdr:col>
      <xdr:colOff>8255</xdr:colOff>
      <xdr:row>57</xdr:row>
      <xdr:rowOff>12065</xdr:rowOff>
    </xdr:to>
    <xdr:pic>
      <xdr:nvPicPr>
        <xdr:cNvPr id="49" name="图片 2"/>
        <xdr:cNvPicPr>
          <a:picLocks noChangeAspect="1"/>
        </xdr:cNvPicPr>
      </xdr:nvPicPr>
      <xdr:blipFill>
        <a:blip r:embed="rId2"/>
        <a:stretch>
          <a:fillRect/>
        </a:stretch>
      </xdr:blipFill>
      <xdr:spPr>
        <a:xfrm>
          <a:off x="1876425" y="72059800"/>
          <a:ext cx="8255" cy="12065"/>
        </a:xfrm>
        <a:prstGeom prst="rect">
          <a:avLst/>
        </a:prstGeom>
        <a:noFill/>
        <a:ln w="9525">
          <a:noFill/>
        </a:ln>
      </xdr:spPr>
    </xdr:pic>
    <xdr:clientData/>
  </xdr:twoCellAnchor>
  <xdr:twoCellAnchor editAs="oneCell">
    <xdr:from>
      <xdr:col>2</xdr:col>
      <xdr:colOff>0</xdr:colOff>
      <xdr:row>57</xdr:row>
      <xdr:rowOff>0</xdr:rowOff>
    </xdr:from>
    <xdr:to>
      <xdr:col>2</xdr:col>
      <xdr:colOff>10795</xdr:colOff>
      <xdr:row>57</xdr:row>
      <xdr:rowOff>39370</xdr:rowOff>
    </xdr:to>
    <xdr:pic>
      <xdr:nvPicPr>
        <xdr:cNvPr id="50" name="图片 2"/>
        <xdr:cNvPicPr>
          <a:picLocks noChangeAspect="1"/>
        </xdr:cNvPicPr>
      </xdr:nvPicPr>
      <xdr:blipFill>
        <a:blip r:embed="rId1"/>
        <a:stretch>
          <a:fillRect/>
        </a:stretch>
      </xdr:blipFill>
      <xdr:spPr>
        <a:xfrm>
          <a:off x="1876425" y="72059800"/>
          <a:ext cx="10795" cy="39370"/>
        </a:xfrm>
        <a:prstGeom prst="rect">
          <a:avLst/>
        </a:prstGeom>
        <a:noFill/>
        <a:ln w="9525">
          <a:noFill/>
        </a:ln>
      </xdr:spPr>
    </xdr:pic>
    <xdr:clientData/>
  </xdr:twoCellAnchor>
  <xdr:twoCellAnchor editAs="oneCell">
    <xdr:from>
      <xdr:col>2</xdr:col>
      <xdr:colOff>0</xdr:colOff>
      <xdr:row>57</xdr:row>
      <xdr:rowOff>0</xdr:rowOff>
    </xdr:from>
    <xdr:to>
      <xdr:col>2</xdr:col>
      <xdr:colOff>10795</xdr:colOff>
      <xdr:row>57</xdr:row>
      <xdr:rowOff>17780</xdr:rowOff>
    </xdr:to>
    <xdr:pic>
      <xdr:nvPicPr>
        <xdr:cNvPr id="51" name="图片 2"/>
        <xdr:cNvPicPr>
          <a:picLocks noChangeAspect="1"/>
        </xdr:cNvPicPr>
      </xdr:nvPicPr>
      <xdr:blipFill>
        <a:blip r:embed="rId2"/>
        <a:stretch>
          <a:fillRect/>
        </a:stretch>
      </xdr:blipFill>
      <xdr:spPr>
        <a:xfrm>
          <a:off x="1876425" y="72059800"/>
          <a:ext cx="10795" cy="17780"/>
        </a:xfrm>
        <a:prstGeom prst="rect">
          <a:avLst/>
        </a:prstGeom>
        <a:noFill/>
        <a:ln w="9525">
          <a:noFill/>
        </a:ln>
      </xdr:spPr>
    </xdr:pic>
    <xdr:clientData/>
  </xdr:twoCellAnchor>
  <xdr:twoCellAnchor editAs="oneCell">
    <xdr:from>
      <xdr:col>2</xdr:col>
      <xdr:colOff>0</xdr:colOff>
      <xdr:row>57</xdr:row>
      <xdr:rowOff>0</xdr:rowOff>
    </xdr:from>
    <xdr:to>
      <xdr:col>2</xdr:col>
      <xdr:colOff>10795</xdr:colOff>
      <xdr:row>57</xdr:row>
      <xdr:rowOff>46355</xdr:rowOff>
    </xdr:to>
    <xdr:pic>
      <xdr:nvPicPr>
        <xdr:cNvPr id="52" name="图片 2"/>
        <xdr:cNvPicPr>
          <a:picLocks noChangeAspect="1"/>
        </xdr:cNvPicPr>
      </xdr:nvPicPr>
      <xdr:blipFill>
        <a:blip r:embed="rId1"/>
        <a:stretch>
          <a:fillRect/>
        </a:stretch>
      </xdr:blipFill>
      <xdr:spPr>
        <a:xfrm>
          <a:off x="1876425" y="72059800"/>
          <a:ext cx="10795" cy="46355"/>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37465</xdr:rowOff>
    </xdr:to>
    <xdr:pic>
      <xdr:nvPicPr>
        <xdr:cNvPr id="53" name="图片 2"/>
        <xdr:cNvPicPr>
          <a:picLocks noChangeAspect="1"/>
        </xdr:cNvPicPr>
      </xdr:nvPicPr>
      <xdr:blipFill>
        <a:blip r:embed="rId1"/>
        <a:stretch>
          <a:fillRect/>
        </a:stretch>
      </xdr:blipFill>
      <xdr:spPr>
        <a:xfrm>
          <a:off x="1876425" y="88061800"/>
          <a:ext cx="10795" cy="37465"/>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16510</xdr:rowOff>
    </xdr:to>
    <xdr:pic>
      <xdr:nvPicPr>
        <xdr:cNvPr id="54" name="图片 53"/>
        <xdr:cNvPicPr>
          <a:picLocks noChangeAspect="1"/>
        </xdr:cNvPicPr>
      </xdr:nvPicPr>
      <xdr:blipFill>
        <a:blip r:embed="rId2"/>
        <a:stretch>
          <a:fillRect/>
        </a:stretch>
      </xdr:blipFill>
      <xdr:spPr>
        <a:xfrm>
          <a:off x="1876425" y="88061800"/>
          <a:ext cx="10795" cy="16510"/>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45720</xdr:rowOff>
    </xdr:to>
    <xdr:pic>
      <xdr:nvPicPr>
        <xdr:cNvPr id="55" name="图片 2"/>
        <xdr:cNvPicPr>
          <a:picLocks noChangeAspect="1"/>
        </xdr:cNvPicPr>
      </xdr:nvPicPr>
      <xdr:blipFill>
        <a:blip r:embed="rId1"/>
        <a:stretch>
          <a:fillRect/>
        </a:stretch>
      </xdr:blipFill>
      <xdr:spPr>
        <a:xfrm>
          <a:off x="1876425" y="88061800"/>
          <a:ext cx="10795" cy="45720"/>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12700</xdr:rowOff>
    </xdr:to>
    <xdr:pic>
      <xdr:nvPicPr>
        <xdr:cNvPr id="56" name="图片 2"/>
        <xdr:cNvPicPr>
          <a:picLocks noChangeAspect="1"/>
        </xdr:cNvPicPr>
      </xdr:nvPicPr>
      <xdr:blipFill>
        <a:blip r:embed="rId2"/>
        <a:stretch>
          <a:fillRect/>
        </a:stretch>
      </xdr:blipFill>
      <xdr:spPr>
        <a:xfrm>
          <a:off x="1876425" y="88061800"/>
          <a:ext cx="10795" cy="12700"/>
        </a:xfrm>
        <a:prstGeom prst="rect">
          <a:avLst/>
        </a:prstGeom>
        <a:noFill/>
        <a:ln w="9525">
          <a:noFill/>
        </a:ln>
      </xdr:spPr>
    </xdr:pic>
    <xdr:clientData/>
  </xdr:twoCellAnchor>
  <xdr:twoCellAnchor editAs="oneCell">
    <xdr:from>
      <xdr:col>2</xdr:col>
      <xdr:colOff>0</xdr:colOff>
      <xdr:row>57</xdr:row>
      <xdr:rowOff>0</xdr:rowOff>
    </xdr:from>
    <xdr:to>
      <xdr:col>2</xdr:col>
      <xdr:colOff>10795</xdr:colOff>
      <xdr:row>57</xdr:row>
      <xdr:rowOff>10795</xdr:rowOff>
    </xdr:to>
    <xdr:pic>
      <xdr:nvPicPr>
        <xdr:cNvPr id="57" name="图片 2"/>
        <xdr:cNvPicPr>
          <a:picLocks noChangeAspect="1"/>
        </xdr:cNvPicPr>
      </xdr:nvPicPr>
      <xdr:blipFill>
        <a:blip r:embed="rId2"/>
        <a:stretch>
          <a:fillRect/>
        </a:stretch>
      </xdr:blipFill>
      <xdr:spPr>
        <a:xfrm>
          <a:off x="1876425" y="72059800"/>
          <a:ext cx="10795" cy="10795"/>
        </a:xfrm>
        <a:prstGeom prst="rect">
          <a:avLst/>
        </a:prstGeom>
        <a:noFill/>
        <a:ln w="9525">
          <a:noFill/>
        </a:ln>
      </xdr:spPr>
    </xdr:pic>
    <xdr:clientData/>
  </xdr:twoCellAnchor>
  <xdr:twoCellAnchor editAs="oneCell">
    <xdr:from>
      <xdr:col>2</xdr:col>
      <xdr:colOff>0</xdr:colOff>
      <xdr:row>76</xdr:row>
      <xdr:rowOff>0</xdr:rowOff>
    </xdr:from>
    <xdr:to>
      <xdr:col>2</xdr:col>
      <xdr:colOff>8255</xdr:colOff>
      <xdr:row>76</xdr:row>
      <xdr:rowOff>38100</xdr:rowOff>
    </xdr:to>
    <xdr:pic>
      <xdr:nvPicPr>
        <xdr:cNvPr id="58" name="图片 2"/>
        <xdr:cNvPicPr>
          <a:picLocks noChangeAspect="1"/>
        </xdr:cNvPicPr>
      </xdr:nvPicPr>
      <xdr:blipFill>
        <a:blip r:embed="rId1"/>
        <a:stretch>
          <a:fillRect/>
        </a:stretch>
      </xdr:blipFill>
      <xdr:spPr>
        <a:xfrm>
          <a:off x="1876425" y="88061800"/>
          <a:ext cx="8255" cy="38100"/>
        </a:xfrm>
        <a:prstGeom prst="rect">
          <a:avLst/>
        </a:prstGeom>
        <a:noFill/>
        <a:ln w="9525">
          <a:noFill/>
        </a:ln>
      </xdr:spPr>
    </xdr:pic>
    <xdr:clientData/>
  </xdr:twoCellAnchor>
  <xdr:twoCellAnchor editAs="oneCell">
    <xdr:from>
      <xdr:col>2</xdr:col>
      <xdr:colOff>0</xdr:colOff>
      <xdr:row>76</xdr:row>
      <xdr:rowOff>0</xdr:rowOff>
    </xdr:from>
    <xdr:to>
      <xdr:col>2</xdr:col>
      <xdr:colOff>8255</xdr:colOff>
      <xdr:row>76</xdr:row>
      <xdr:rowOff>16510</xdr:rowOff>
    </xdr:to>
    <xdr:pic>
      <xdr:nvPicPr>
        <xdr:cNvPr id="59" name="图片 58"/>
        <xdr:cNvPicPr>
          <a:picLocks noChangeAspect="1"/>
        </xdr:cNvPicPr>
      </xdr:nvPicPr>
      <xdr:blipFill>
        <a:blip r:embed="rId2"/>
        <a:stretch>
          <a:fillRect/>
        </a:stretch>
      </xdr:blipFill>
      <xdr:spPr>
        <a:xfrm>
          <a:off x="1876425" y="88061800"/>
          <a:ext cx="8255" cy="16510"/>
        </a:xfrm>
        <a:prstGeom prst="rect">
          <a:avLst/>
        </a:prstGeom>
        <a:noFill/>
        <a:ln w="9525">
          <a:noFill/>
        </a:ln>
      </xdr:spPr>
    </xdr:pic>
    <xdr:clientData/>
  </xdr:twoCellAnchor>
  <xdr:twoCellAnchor editAs="oneCell">
    <xdr:from>
      <xdr:col>2</xdr:col>
      <xdr:colOff>0</xdr:colOff>
      <xdr:row>76</xdr:row>
      <xdr:rowOff>0</xdr:rowOff>
    </xdr:from>
    <xdr:to>
      <xdr:col>2</xdr:col>
      <xdr:colOff>8255</xdr:colOff>
      <xdr:row>76</xdr:row>
      <xdr:rowOff>45085</xdr:rowOff>
    </xdr:to>
    <xdr:pic>
      <xdr:nvPicPr>
        <xdr:cNvPr id="60" name="图片 2"/>
        <xdr:cNvPicPr>
          <a:picLocks noChangeAspect="1"/>
        </xdr:cNvPicPr>
      </xdr:nvPicPr>
      <xdr:blipFill>
        <a:blip r:embed="rId1"/>
        <a:stretch>
          <a:fillRect/>
        </a:stretch>
      </xdr:blipFill>
      <xdr:spPr>
        <a:xfrm>
          <a:off x="1876425" y="88061800"/>
          <a:ext cx="8255" cy="45085"/>
        </a:xfrm>
        <a:prstGeom prst="rect">
          <a:avLst/>
        </a:prstGeom>
        <a:noFill/>
        <a:ln w="9525">
          <a:noFill/>
        </a:ln>
      </xdr:spPr>
    </xdr:pic>
    <xdr:clientData/>
  </xdr:twoCellAnchor>
  <xdr:twoCellAnchor editAs="oneCell">
    <xdr:from>
      <xdr:col>2</xdr:col>
      <xdr:colOff>0</xdr:colOff>
      <xdr:row>76</xdr:row>
      <xdr:rowOff>0</xdr:rowOff>
    </xdr:from>
    <xdr:to>
      <xdr:col>2</xdr:col>
      <xdr:colOff>8255</xdr:colOff>
      <xdr:row>76</xdr:row>
      <xdr:rowOff>12065</xdr:rowOff>
    </xdr:to>
    <xdr:pic>
      <xdr:nvPicPr>
        <xdr:cNvPr id="61" name="图片 2"/>
        <xdr:cNvPicPr>
          <a:picLocks noChangeAspect="1"/>
        </xdr:cNvPicPr>
      </xdr:nvPicPr>
      <xdr:blipFill>
        <a:blip r:embed="rId2"/>
        <a:stretch>
          <a:fillRect/>
        </a:stretch>
      </xdr:blipFill>
      <xdr:spPr>
        <a:xfrm>
          <a:off x="1876425" y="88061800"/>
          <a:ext cx="8255" cy="12065"/>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39370</xdr:rowOff>
    </xdr:to>
    <xdr:pic>
      <xdr:nvPicPr>
        <xdr:cNvPr id="62" name="图片 2"/>
        <xdr:cNvPicPr>
          <a:picLocks noChangeAspect="1"/>
        </xdr:cNvPicPr>
      </xdr:nvPicPr>
      <xdr:blipFill>
        <a:blip r:embed="rId1"/>
        <a:stretch>
          <a:fillRect/>
        </a:stretch>
      </xdr:blipFill>
      <xdr:spPr>
        <a:xfrm>
          <a:off x="1876425" y="88061800"/>
          <a:ext cx="10795" cy="39370"/>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17780</xdr:rowOff>
    </xdr:to>
    <xdr:pic>
      <xdr:nvPicPr>
        <xdr:cNvPr id="63" name="图片 2"/>
        <xdr:cNvPicPr>
          <a:picLocks noChangeAspect="1"/>
        </xdr:cNvPicPr>
      </xdr:nvPicPr>
      <xdr:blipFill>
        <a:blip r:embed="rId2"/>
        <a:stretch>
          <a:fillRect/>
        </a:stretch>
      </xdr:blipFill>
      <xdr:spPr>
        <a:xfrm>
          <a:off x="1876425" y="88061800"/>
          <a:ext cx="10795" cy="17780"/>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46355</xdr:rowOff>
    </xdr:to>
    <xdr:pic>
      <xdr:nvPicPr>
        <xdr:cNvPr id="64" name="图片 2"/>
        <xdr:cNvPicPr>
          <a:picLocks noChangeAspect="1"/>
        </xdr:cNvPicPr>
      </xdr:nvPicPr>
      <xdr:blipFill>
        <a:blip r:embed="rId1"/>
        <a:stretch>
          <a:fillRect/>
        </a:stretch>
      </xdr:blipFill>
      <xdr:spPr>
        <a:xfrm>
          <a:off x="1876425" y="88061800"/>
          <a:ext cx="10795" cy="46355"/>
        </a:xfrm>
        <a:prstGeom prst="rect">
          <a:avLst/>
        </a:prstGeom>
        <a:noFill/>
        <a:ln w="9525">
          <a:noFill/>
        </a:ln>
      </xdr:spPr>
    </xdr:pic>
    <xdr:clientData/>
  </xdr:twoCellAnchor>
  <xdr:twoCellAnchor editAs="oneCell">
    <xdr:from>
      <xdr:col>2</xdr:col>
      <xdr:colOff>0</xdr:colOff>
      <xdr:row>76</xdr:row>
      <xdr:rowOff>0</xdr:rowOff>
    </xdr:from>
    <xdr:to>
      <xdr:col>2</xdr:col>
      <xdr:colOff>10795</xdr:colOff>
      <xdr:row>76</xdr:row>
      <xdr:rowOff>10795</xdr:rowOff>
    </xdr:to>
    <xdr:pic>
      <xdr:nvPicPr>
        <xdr:cNvPr id="65" name="图片 2"/>
        <xdr:cNvPicPr>
          <a:picLocks noChangeAspect="1"/>
        </xdr:cNvPicPr>
      </xdr:nvPicPr>
      <xdr:blipFill>
        <a:blip r:embed="rId2"/>
        <a:stretch>
          <a:fillRect/>
        </a:stretch>
      </xdr:blipFill>
      <xdr:spPr>
        <a:xfrm>
          <a:off x="1876425" y="88061800"/>
          <a:ext cx="10795" cy="10795"/>
        </a:xfrm>
        <a:prstGeom prst="rect">
          <a:avLst/>
        </a:prstGeom>
        <a:noFill/>
        <a:ln w="9525">
          <a:noFill/>
        </a:ln>
      </xdr:spPr>
    </xdr:pic>
    <xdr:clientData/>
  </xdr:twoCellAnchor>
  <xdr:twoCellAnchor editAs="oneCell">
    <xdr:from>
      <xdr:col>17</xdr:col>
      <xdr:colOff>0</xdr:colOff>
      <xdr:row>76</xdr:row>
      <xdr:rowOff>0</xdr:rowOff>
    </xdr:from>
    <xdr:to>
      <xdr:col>17</xdr:col>
      <xdr:colOff>8255</xdr:colOff>
      <xdr:row>76</xdr:row>
      <xdr:rowOff>38100</xdr:rowOff>
    </xdr:to>
    <xdr:pic>
      <xdr:nvPicPr>
        <xdr:cNvPr id="66" name="图片 2"/>
        <xdr:cNvPicPr>
          <a:picLocks noChangeAspect="1"/>
        </xdr:cNvPicPr>
      </xdr:nvPicPr>
      <xdr:blipFill>
        <a:blip r:embed="rId1"/>
        <a:stretch>
          <a:fillRect/>
        </a:stretch>
      </xdr:blipFill>
      <xdr:spPr>
        <a:xfrm>
          <a:off x="12320270" y="88061800"/>
          <a:ext cx="8255" cy="38100"/>
        </a:xfrm>
        <a:prstGeom prst="rect">
          <a:avLst/>
        </a:prstGeom>
        <a:noFill/>
        <a:ln w="9525">
          <a:noFill/>
        </a:ln>
      </xdr:spPr>
    </xdr:pic>
    <xdr:clientData/>
  </xdr:twoCellAnchor>
  <xdr:twoCellAnchor editAs="oneCell">
    <xdr:from>
      <xdr:col>17</xdr:col>
      <xdr:colOff>0</xdr:colOff>
      <xdr:row>76</xdr:row>
      <xdr:rowOff>0</xdr:rowOff>
    </xdr:from>
    <xdr:to>
      <xdr:col>17</xdr:col>
      <xdr:colOff>8255</xdr:colOff>
      <xdr:row>76</xdr:row>
      <xdr:rowOff>16510</xdr:rowOff>
    </xdr:to>
    <xdr:pic>
      <xdr:nvPicPr>
        <xdr:cNvPr id="67" name="图片 66"/>
        <xdr:cNvPicPr>
          <a:picLocks noChangeAspect="1"/>
        </xdr:cNvPicPr>
      </xdr:nvPicPr>
      <xdr:blipFill>
        <a:blip r:embed="rId2"/>
        <a:stretch>
          <a:fillRect/>
        </a:stretch>
      </xdr:blipFill>
      <xdr:spPr>
        <a:xfrm>
          <a:off x="12320270" y="88061800"/>
          <a:ext cx="8255" cy="16510"/>
        </a:xfrm>
        <a:prstGeom prst="rect">
          <a:avLst/>
        </a:prstGeom>
        <a:noFill/>
        <a:ln w="9525">
          <a:noFill/>
        </a:ln>
      </xdr:spPr>
    </xdr:pic>
    <xdr:clientData/>
  </xdr:twoCellAnchor>
  <xdr:twoCellAnchor editAs="oneCell">
    <xdr:from>
      <xdr:col>17</xdr:col>
      <xdr:colOff>0</xdr:colOff>
      <xdr:row>76</xdr:row>
      <xdr:rowOff>0</xdr:rowOff>
    </xdr:from>
    <xdr:to>
      <xdr:col>17</xdr:col>
      <xdr:colOff>8255</xdr:colOff>
      <xdr:row>76</xdr:row>
      <xdr:rowOff>45085</xdr:rowOff>
    </xdr:to>
    <xdr:pic>
      <xdr:nvPicPr>
        <xdr:cNvPr id="68" name="图片 2"/>
        <xdr:cNvPicPr>
          <a:picLocks noChangeAspect="1"/>
        </xdr:cNvPicPr>
      </xdr:nvPicPr>
      <xdr:blipFill>
        <a:blip r:embed="rId1"/>
        <a:stretch>
          <a:fillRect/>
        </a:stretch>
      </xdr:blipFill>
      <xdr:spPr>
        <a:xfrm>
          <a:off x="12320270" y="88061800"/>
          <a:ext cx="8255" cy="45085"/>
        </a:xfrm>
        <a:prstGeom prst="rect">
          <a:avLst/>
        </a:prstGeom>
        <a:noFill/>
        <a:ln w="9525">
          <a:noFill/>
        </a:ln>
      </xdr:spPr>
    </xdr:pic>
    <xdr:clientData/>
  </xdr:twoCellAnchor>
  <xdr:twoCellAnchor editAs="oneCell">
    <xdr:from>
      <xdr:col>17</xdr:col>
      <xdr:colOff>0</xdr:colOff>
      <xdr:row>76</xdr:row>
      <xdr:rowOff>0</xdr:rowOff>
    </xdr:from>
    <xdr:to>
      <xdr:col>17</xdr:col>
      <xdr:colOff>8255</xdr:colOff>
      <xdr:row>76</xdr:row>
      <xdr:rowOff>12065</xdr:rowOff>
    </xdr:to>
    <xdr:pic>
      <xdr:nvPicPr>
        <xdr:cNvPr id="69" name="图片 2"/>
        <xdr:cNvPicPr>
          <a:picLocks noChangeAspect="1"/>
        </xdr:cNvPicPr>
      </xdr:nvPicPr>
      <xdr:blipFill>
        <a:blip r:embed="rId2"/>
        <a:stretch>
          <a:fillRect/>
        </a:stretch>
      </xdr:blipFill>
      <xdr:spPr>
        <a:xfrm>
          <a:off x="12320270" y="88061800"/>
          <a:ext cx="8255" cy="12065"/>
        </a:xfrm>
        <a:prstGeom prst="rect">
          <a:avLst/>
        </a:prstGeom>
        <a:noFill/>
        <a:ln w="9525">
          <a:noFill/>
        </a:ln>
      </xdr:spPr>
    </xdr:pic>
    <xdr:clientData/>
  </xdr:twoCellAnchor>
  <xdr:twoCellAnchor editAs="oneCell">
    <xdr:from>
      <xdr:col>17</xdr:col>
      <xdr:colOff>0</xdr:colOff>
      <xdr:row>76</xdr:row>
      <xdr:rowOff>0</xdr:rowOff>
    </xdr:from>
    <xdr:to>
      <xdr:col>17</xdr:col>
      <xdr:colOff>10795</xdr:colOff>
      <xdr:row>76</xdr:row>
      <xdr:rowOff>39370</xdr:rowOff>
    </xdr:to>
    <xdr:pic>
      <xdr:nvPicPr>
        <xdr:cNvPr id="70" name="图片 2"/>
        <xdr:cNvPicPr>
          <a:picLocks noChangeAspect="1"/>
        </xdr:cNvPicPr>
      </xdr:nvPicPr>
      <xdr:blipFill>
        <a:blip r:embed="rId1"/>
        <a:stretch>
          <a:fillRect/>
        </a:stretch>
      </xdr:blipFill>
      <xdr:spPr>
        <a:xfrm>
          <a:off x="12320270" y="88061800"/>
          <a:ext cx="10795" cy="39370"/>
        </a:xfrm>
        <a:prstGeom prst="rect">
          <a:avLst/>
        </a:prstGeom>
        <a:noFill/>
        <a:ln w="9525">
          <a:noFill/>
        </a:ln>
      </xdr:spPr>
    </xdr:pic>
    <xdr:clientData/>
  </xdr:twoCellAnchor>
  <xdr:twoCellAnchor editAs="oneCell">
    <xdr:from>
      <xdr:col>17</xdr:col>
      <xdr:colOff>0</xdr:colOff>
      <xdr:row>76</xdr:row>
      <xdr:rowOff>0</xdr:rowOff>
    </xdr:from>
    <xdr:to>
      <xdr:col>17</xdr:col>
      <xdr:colOff>10795</xdr:colOff>
      <xdr:row>76</xdr:row>
      <xdr:rowOff>17780</xdr:rowOff>
    </xdr:to>
    <xdr:pic>
      <xdr:nvPicPr>
        <xdr:cNvPr id="71" name="图片 2"/>
        <xdr:cNvPicPr>
          <a:picLocks noChangeAspect="1"/>
        </xdr:cNvPicPr>
      </xdr:nvPicPr>
      <xdr:blipFill>
        <a:blip r:embed="rId2"/>
        <a:stretch>
          <a:fillRect/>
        </a:stretch>
      </xdr:blipFill>
      <xdr:spPr>
        <a:xfrm>
          <a:off x="12320270" y="88061800"/>
          <a:ext cx="10795" cy="17780"/>
        </a:xfrm>
        <a:prstGeom prst="rect">
          <a:avLst/>
        </a:prstGeom>
        <a:noFill/>
        <a:ln w="9525">
          <a:noFill/>
        </a:ln>
      </xdr:spPr>
    </xdr:pic>
    <xdr:clientData/>
  </xdr:twoCellAnchor>
  <xdr:twoCellAnchor editAs="oneCell">
    <xdr:from>
      <xdr:col>17</xdr:col>
      <xdr:colOff>0</xdr:colOff>
      <xdr:row>76</xdr:row>
      <xdr:rowOff>0</xdr:rowOff>
    </xdr:from>
    <xdr:to>
      <xdr:col>17</xdr:col>
      <xdr:colOff>10795</xdr:colOff>
      <xdr:row>76</xdr:row>
      <xdr:rowOff>46355</xdr:rowOff>
    </xdr:to>
    <xdr:pic>
      <xdr:nvPicPr>
        <xdr:cNvPr id="72" name="图片 2"/>
        <xdr:cNvPicPr>
          <a:picLocks noChangeAspect="1"/>
        </xdr:cNvPicPr>
      </xdr:nvPicPr>
      <xdr:blipFill>
        <a:blip r:embed="rId1"/>
        <a:stretch>
          <a:fillRect/>
        </a:stretch>
      </xdr:blipFill>
      <xdr:spPr>
        <a:xfrm>
          <a:off x="12320270" y="88061800"/>
          <a:ext cx="10795" cy="46355"/>
        </a:xfrm>
        <a:prstGeom prst="rect">
          <a:avLst/>
        </a:prstGeom>
        <a:noFill/>
        <a:ln w="9525">
          <a:noFill/>
        </a:ln>
      </xdr:spPr>
    </xdr:pic>
    <xdr:clientData/>
  </xdr:twoCellAnchor>
  <xdr:twoCellAnchor editAs="oneCell">
    <xdr:from>
      <xdr:col>2</xdr:col>
      <xdr:colOff>0</xdr:colOff>
      <xdr:row>96</xdr:row>
      <xdr:rowOff>0</xdr:rowOff>
    </xdr:from>
    <xdr:to>
      <xdr:col>2</xdr:col>
      <xdr:colOff>8255</xdr:colOff>
      <xdr:row>96</xdr:row>
      <xdr:rowOff>38100</xdr:rowOff>
    </xdr:to>
    <xdr:pic>
      <xdr:nvPicPr>
        <xdr:cNvPr id="73" name="图片 2"/>
        <xdr:cNvPicPr>
          <a:picLocks noChangeAspect="1"/>
        </xdr:cNvPicPr>
      </xdr:nvPicPr>
      <xdr:blipFill>
        <a:blip r:embed="rId1"/>
        <a:stretch>
          <a:fillRect/>
        </a:stretch>
      </xdr:blipFill>
      <xdr:spPr>
        <a:xfrm>
          <a:off x="1876425" y="113131600"/>
          <a:ext cx="8255" cy="38100"/>
        </a:xfrm>
        <a:prstGeom prst="rect">
          <a:avLst/>
        </a:prstGeom>
        <a:noFill/>
        <a:ln w="9525">
          <a:noFill/>
        </a:ln>
      </xdr:spPr>
    </xdr:pic>
    <xdr:clientData/>
  </xdr:twoCellAnchor>
  <xdr:twoCellAnchor editAs="oneCell">
    <xdr:from>
      <xdr:col>2</xdr:col>
      <xdr:colOff>0</xdr:colOff>
      <xdr:row>96</xdr:row>
      <xdr:rowOff>0</xdr:rowOff>
    </xdr:from>
    <xdr:to>
      <xdr:col>2</xdr:col>
      <xdr:colOff>8255</xdr:colOff>
      <xdr:row>96</xdr:row>
      <xdr:rowOff>16510</xdr:rowOff>
    </xdr:to>
    <xdr:pic>
      <xdr:nvPicPr>
        <xdr:cNvPr id="74" name="图片 73"/>
        <xdr:cNvPicPr>
          <a:picLocks noChangeAspect="1"/>
        </xdr:cNvPicPr>
      </xdr:nvPicPr>
      <xdr:blipFill>
        <a:blip r:embed="rId2"/>
        <a:stretch>
          <a:fillRect/>
        </a:stretch>
      </xdr:blipFill>
      <xdr:spPr>
        <a:xfrm>
          <a:off x="1876425" y="113131600"/>
          <a:ext cx="8255" cy="16510"/>
        </a:xfrm>
        <a:prstGeom prst="rect">
          <a:avLst/>
        </a:prstGeom>
        <a:noFill/>
        <a:ln w="9525">
          <a:noFill/>
        </a:ln>
      </xdr:spPr>
    </xdr:pic>
    <xdr:clientData/>
  </xdr:twoCellAnchor>
  <xdr:twoCellAnchor editAs="oneCell">
    <xdr:from>
      <xdr:col>2</xdr:col>
      <xdr:colOff>0</xdr:colOff>
      <xdr:row>96</xdr:row>
      <xdr:rowOff>0</xdr:rowOff>
    </xdr:from>
    <xdr:to>
      <xdr:col>2</xdr:col>
      <xdr:colOff>8255</xdr:colOff>
      <xdr:row>96</xdr:row>
      <xdr:rowOff>45085</xdr:rowOff>
    </xdr:to>
    <xdr:pic>
      <xdr:nvPicPr>
        <xdr:cNvPr id="75" name="图片 2"/>
        <xdr:cNvPicPr>
          <a:picLocks noChangeAspect="1"/>
        </xdr:cNvPicPr>
      </xdr:nvPicPr>
      <xdr:blipFill>
        <a:blip r:embed="rId1"/>
        <a:stretch>
          <a:fillRect/>
        </a:stretch>
      </xdr:blipFill>
      <xdr:spPr>
        <a:xfrm>
          <a:off x="1876425" y="113131600"/>
          <a:ext cx="8255" cy="45085"/>
        </a:xfrm>
        <a:prstGeom prst="rect">
          <a:avLst/>
        </a:prstGeom>
        <a:noFill/>
        <a:ln w="9525">
          <a:noFill/>
        </a:ln>
      </xdr:spPr>
    </xdr:pic>
    <xdr:clientData/>
  </xdr:twoCellAnchor>
  <xdr:twoCellAnchor editAs="oneCell">
    <xdr:from>
      <xdr:col>2</xdr:col>
      <xdr:colOff>0</xdr:colOff>
      <xdr:row>96</xdr:row>
      <xdr:rowOff>0</xdr:rowOff>
    </xdr:from>
    <xdr:to>
      <xdr:col>2</xdr:col>
      <xdr:colOff>8255</xdr:colOff>
      <xdr:row>96</xdr:row>
      <xdr:rowOff>12065</xdr:rowOff>
    </xdr:to>
    <xdr:pic>
      <xdr:nvPicPr>
        <xdr:cNvPr id="76" name="图片 2"/>
        <xdr:cNvPicPr>
          <a:picLocks noChangeAspect="1"/>
        </xdr:cNvPicPr>
      </xdr:nvPicPr>
      <xdr:blipFill>
        <a:blip r:embed="rId2"/>
        <a:stretch>
          <a:fillRect/>
        </a:stretch>
      </xdr:blipFill>
      <xdr:spPr>
        <a:xfrm>
          <a:off x="1876425" y="113131600"/>
          <a:ext cx="8255" cy="12065"/>
        </a:xfrm>
        <a:prstGeom prst="rect">
          <a:avLst/>
        </a:prstGeom>
        <a:noFill/>
        <a:ln w="9525">
          <a:noFill/>
        </a:ln>
      </xdr:spPr>
    </xdr:pic>
    <xdr:clientData/>
  </xdr:twoCellAnchor>
  <xdr:twoCellAnchor editAs="oneCell">
    <xdr:from>
      <xdr:col>2</xdr:col>
      <xdr:colOff>0</xdr:colOff>
      <xdr:row>96</xdr:row>
      <xdr:rowOff>0</xdr:rowOff>
    </xdr:from>
    <xdr:to>
      <xdr:col>2</xdr:col>
      <xdr:colOff>10795</xdr:colOff>
      <xdr:row>96</xdr:row>
      <xdr:rowOff>39370</xdr:rowOff>
    </xdr:to>
    <xdr:pic>
      <xdr:nvPicPr>
        <xdr:cNvPr id="77" name="图片 2"/>
        <xdr:cNvPicPr>
          <a:picLocks noChangeAspect="1"/>
        </xdr:cNvPicPr>
      </xdr:nvPicPr>
      <xdr:blipFill>
        <a:blip r:embed="rId1"/>
        <a:stretch>
          <a:fillRect/>
        </a:stretch>
      </xdr:blipFill>
      <xdr:spPr>
        <a:xfrm>
          <a:off x="1876425" y="113131600"/>
          <a:ext cx="10795" cy="39370"/>
        </a:xfrm>
        <a:prstGeom prst="rect">
          <a:avLst/>
        </a:prstGeom>
        <a:noFill/>
        <a:ln w="9525">
          <a:noFill/>
        </a:ln>
      </xdr:spPr>
    </xdr:pic>
    <xdr:clientData/>
  </xdr:twoCellAnchor>
  <xdr:twoCellAnchor editAs="oneCell">
    <xdr:from>
      <xdr:col>2</xdr:col>
      <xdr:colOff>0</xdr:colOff>
      <xdr:row>96</xdr:row>
      <xdr:rowOff>0</xdr:rowOff>
    </xdr:from>
    <xdr:to>
      <xdr:col>2</xdr:col>
      <xdr:colOff>10795</xdr:colOff>
      <xdr:row>96</xdr:row>
      <xdr:rowOff>17780</xdr:rowOff>
    </xdr:to>
    <xdr:pic>
      <xdr:nvPicPr>
        <xdr:cNvPr id="78" name="图片 2"/>
        <xdr:cNvPicPr>
          <a:picLocks noChangeAspect="1"/>
        </xdr:cNvPicPr>
      </xdr:nvPicPr>
      <xdr:blipFill>
        <a:blip r:embed="rId2"/>
        <a:stretch>
          <a:fillRect/>
        </a:stretch>
      </xdr:blipFill>
      <xdr:spPr>
        <a:xfrm>
          <a:off x="1876425" y="113131600"/>
          <a:ext cx="10795" cy="17780"/>
        </a:xfrm>
        <a:prstGeom prst="rect">
          <a:avLst/>
        </a:prstGeom>
        <a:noFill/>
        <a:ln w="9525">
          <a:noFill/>
        </a:ln>
      </xdr:spPr>
    </xdr:pic>
    <xdr:clientData/>
  </xdr:twoCellAnchor>
  <xdr:twoCellAnchor editAs="oneCell">
    <xdr:from>
      <xdr:col>2</xdr:col>
      <xdr:colOff>0</xdr:colOff>
      <xdr:row>96</xdr:row>
      <xdr:rowOff>0</xdr:rowOff>
    </xdr:from>
    <xdr:to>
      <xdr:col>2</xdr:col>
      <xdr:colOff>10795</xdr:colOff>
      <xdr:row>96</xdr:row>
      <xdr:rowOff>46355</xdr:rowOff>
    </xdr:to>
    <xdr:pic>
      <xdr:nvPicPr>
        <xdr:cNvPr id="79" name="图片 2"/>
        <xdr:cNvPicPr>
          <a:picLocks noChangeAspect="1"/>
        </xdr:cNvPicPr>
      </xdr:nvPicPr>
      <xdr:blipFill>
        <a:blip r:embed="rId1"/>
        <a:stretch>
          <a:fillRect/>
        </a:stretch>
      </xdr:blipFill>
      <xdr:spPr>
        <a:xfrm>
          <a:off x="1876425" y="113131600"/>
          <a:ext cx="10795" cy="46355"/>
        </a:xfrm>
        <a:prstGeom prst="rect">
          <a:avLst/>
        </a:prstGeom>
        <a:noFill/>
        <a:ln w="9525">
          <a:noFill/>
        </a:ln>
      </xdr:spPr>
    </xdr:pic>
    <xdr:clientData/>
  </xdr:twoCellAnchor>
  <xdr:twoCellAnchor editAs="oneCell">
    <xdr:from>
      <xdr:col>2</xdr:col>
      <xdr:colOff>0</xdr:colOff>
      <xdr:row>96</xdr:row>
      <xdr:rowOff>0</xdr:rowOff>
    </xdr:from>
    <xdr:to>
      <xdr:col>2</xdr:col>
      <xdr:colOff>10795</xdr:colOff>
      <xdr:row>96</xdr:row>
      <xdr:rowOff>10795</xdr:rowOff>
    </xdr:to>
    <xdr:pic>
      <xdr:nvPicPr>
        <xdr:cNvPr id="80" name="图片 2"/>
        <xdr:cNvPicPr>
          <a:picLocks noChangeAspect="1"/>
        </xdr:cNvPicPr>
      </xdr:nvPicPr>
      <xdr:blipFill>
        <a:blip r:embed="rId2"/>
        <a:stretch>
          <a:fillRect/>
        </a:stretch>
      </xdr:blipFill>
      <xdr:spPr>
        <a:xfrm>
          <a:off x="1876425" y="113131600"/>
          <a:ext cx="10795" cy="10795"/>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37465</xdr:rowOff>
    </xdr:to>
    <xdr:pic>
      <xdr:nvPicPr>
        <xdr:cNvPr id="81" name="图片 2"/>
        <xdr:cNvPicPr>
          <a:picLocks noChangeAspect="1"/>
        </xdr:cNvPicPr>
      </xdr:nvPicPr>
      <xdr:blipFill>
        <a:blip r:embed="rId1"/>
        <a:stretch>
          <a:fillRect/>
        </a:stretch>
      </xdr:blipFill>
      <xdr:spPr>
        <a:xfrm>
          <a:off x="1876425" y="91287600"/>
          <a:ext cx="10795" cy="37465"/>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16510</xdr:rowOff>
    </xdr:to>
    <xdr:pic>
      <xdr:nvPicPr>
        <xdr:cNvPr id="82" name="图片 81"/>
        <xdr:cNvPicPr>
          <a:picLocks noChangeAspect="1"/>
        </xdr:cNvPicPr>
      </xdr:nvPicPr>
      <xdr:blipFill>
        <a:blip r:embed="rId2"/>
        <a:stretch>
          <a:fillRect/>
        </a:stretch>
      </xdr:blipFill>
      <xdr:spPr>
        <a:xfrm>
          <a:off x="1876425" y="91287600"/>
          <a:ext cx="10795" cy="16510"/>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45720</xdr:rowOff>
    </xdr:to>
    <xdr:pic>
      <xdr:nvPicPr>
        <xdr:cNvPr id="83" name="图片 2"/>
        <xdr:cNvPicPr>
          <a:picLocks noChangeAspect="1"/>
        </xdr:cNvPicPr>
      </xdr:nvPicPr>
      <xdr:blipFill>
        <a:blip r:embed="rId1"/>
        <a:stretch>
          <a:fillRect/>
        </a:stretch>
      </xdr:blipFill>
      <xdr:spPr>
        <a:xfrm>
          <a:off x="1876425" y="91287600"/>
          <a:ext cx="10795" cy="45720"/>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12700</xdr:rowOff>
    </xdr:to>
    <xdr:pic>
      <xdr:nvPicPr>
        <xdr:cNvPr id="84" name="图片 2"/>
        <xdr:cNvPicPr>
          <a:picLocks noChangeAspect="1"/>
        </xdr:cNvPicPr>
      </xdr:nvPicPr>
      <xdr:blipFill>
        <a:blip r:embed="rId2"/>
        <a:stretch>
          <a:fillRect/>
        </a:stretch>
      </xdr:blipFill>
      <xdr:spPr>
        <a:xfrm>
          <a:off x="1876425" y="91287600"/>
          <a:ext cx="10795" cy="12700"/>
        </a:xfrm>
        <a:prstGeom prst="rect">
          <a:avLst/>
        </a:prstGeom>
        <a:noFill/>
        <a:ln w="9525">
          <a:noFill/>
        </a:ln>
      </xdr:spPr>
    </xdr:pic>
    <xdr:clientData/>
  </xdr:twoCellAnchor>
  <xdr:twoCellAnchor editAs="oneCell">
    <xdr:from>
      <xdr:col>2</xdr:col>
      <xdr:colOff>0</xdr:colOff>
      <xdr:row>80</xdr:row>
      <xdr:rowOff>0</xdr:rowOff>
    </xdr:from>
    <xdr:to>
      <xdr:col>2</xdr:col>
      <xdr:colOff>8255</xdr:colOff>
      <xdr:row>80</xdr:row>
      <xdr:rowOff>38100</xdr:rowOff>
    </xdr:to>
    <xdr:pic>
      <xdr:nvPicPr>
        <xdr:cNvPr id="85" name="图片 2"/>
        <xdr:cNvPicPr>
          <a:picLocks noChangeAspect="1"/>
        </xdr:cNvPicPr>
      </xdr:nvPicPr>
      <xdr:blipFill>
        <a:blip r:embed="rId1"/>
        <a:stretch>
          <a:fillRect/>
        </a:stretch>
      </xdr:blipFill>
      <xdr:spPr>
        <a:xfrm>
          <a:off x="1876425" y="91287600"/>
          <a:ext cx="8255" cy="38100"/>
        </a:xfrm>
        <a:prstGeom prst="rect">
          <a:avLst/>
        </a:prstGeom>
        <a:noFill/>
        <a:ln w="9525">
          <a:noFill/>
        </a:ln>
      </xdr:spPr>
    </xdr:pic>
    <xdr:clientData/>
  </xdr:twoCellAnchor>
  <xdr:twoCellAnchor editAs="oneCell">
    <xdr:from>
      <xdr:col>2</xdr:col>
      <xdr:colOff>0</xdr:colOff>
      <xdr:row>80</xdr:row>
      <xdr:rowOff>0</xdr:rowOff>
    </xdr:from>
    <xdr:to>
      <xdr:col>2</xdr:col>
      <xdr:colOff>8255</xdr:colOff>
      <xdr:row>80</xdr:row>
      <xdr:rowOff>16510</xdr:rowOff>
    </xdr:to>
    <xdr:pic>
      <xdr:nvPicPr>
        <xdr:cNvPr id="86" name="图片 85"/>
        <xdr:cNvPicPr>
          <a:picLocks noChangeAspect="1"/>
        </xdr:cNvPicPr>
      </xdr:nvPicPr>
      <xdr:blipFill>
        <a:blip r:embed="rId2"/>
        <a:stretch>
          <a:fillRect/>
        </a:stretch>
      </xdr:blipFill>
      <xdr:spPr>
        <a:xfrm>
          <a:off x="1876425" y="91287600"/>
          <a:ext cx="8255" cy="16510"/>
        </a:xfrm>
        <a:prstGeom prst="rect">
          <a:avLst/>
        </a:prstGeom>
        <a:noFill/>
        <a:ln w="9525">
          <a:noFill/>
        </a:ln>
      </xdr:spPr>
    </xdr:pic>
    <xdr:clientData/>
  </xdr:twoCellAnchor>
  <xdr:twoCellAnchor editAs="oneCell">
    <xdr:from>
      <xdr:col>2</xdr:col>
      <xdr:colOff>0</xdr:colOff>
      <xdr:row>80</xdr:row>
      <xdr:rowOff>0</xdr:rowOff>
    </xdr:from>
    <xdr:to>
      <xdr:col>2</xdr:col>
      <xdr:colOff>8255</xdr:colOff>
      <xdr:row>80</xdr:row>
      <xdr:rowOff>45085</xdr:rowOff>
    </xdr:to>
    <xdr:pic>
      <xdr:nvPicPr>
        <xdr:cNvPr id="87" name="图片 2"/>
        <xdr:cNvPicPr>
          <a:picLocks noChangeAspect="1"/>
        </xdr:cNvPicPr>
      </xdr:nvPicPr>
      <xdr:blipFill>
        <a:blip r:embed="rId1"/>
        <a:stretch>
          <a:fillRect/>
        </a:stretch>
      </xdr:blipFill>
      <xdr:spPr>
        <a:xfrm>
          <a:off x="1876425" y="91287600"/>
          <a:ext cx="8255" cy="45085"/>
        </a:xfrm>
        <a:prstGeom prst="rect">
          <a:avLst/>
        </a:prstGeom>
        <a:noFill/>
        <a:ln w="9525">
          <a:noFill/>
        </a:ln>
      </xdr:spPr>
    </xdr:pic>
    <xdr:clientData/>
  </xdr:twoCellAnchor>
  <xdr:twoCellAnchor editAs="oneCell">
    <xdr:from>
      <xdr:col>2</xdr:col>
      <xdr:colOff>0</xdr:colOff>
      <xdr:row>80</xdr:row>
      <xdr:rowOff>0</xdr:rowOff>
    </xdr:from>
    <xdr:to>
      <xdr:col>2</xdr:col>
      <xdr:colOff>8255</xdr:colOff>
      <xdr:row>80</xdr:row>
      <xdr:rowOff>12065</xdr:rowOff>
    </xdr:to>
    <xdr:pic>
      <xdr:nvPicPr>
        <xdr:cNvPr id="88" name="图片 2"/>
        <xdr:cNvPicPr>
          <a:picLocks noChangeAspect="1"/>
        </xdr:cNvPicPr>
      </xdr:nvPicPr>
      <xdr:blipFill>
        <a:blip r:embed="rId2"/>
        <a:stretch>
          <a:fillRect/>
        </a:stretch>
      </xdr:blipFill>
      <xdr:spPr>
        <a:xfrm>
          <a:off x="1876425" y="91287600"/>
          <a:ext cx="8255" cy="12065"/>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39370</xdr:rowOff>
    </xdr:to>
    <xdr:pic>
      <xdr:nvPicPr>
        <xdr:cNvPr id="89" name="图片 2"/>
        <xdr:cNvPicPr>
          <a:picLocks noChangeAspect="1"/>
        </xdr:cNvPicPr>
      </xdr:nvPicPr>
      <xdr:blipFill>
        <a:blip r:embed="rId1"/>
        <a:stretch>
          <a:fillRect/>
        </a:stretch>
      </xdr:blipFill>
      <xdr:spPr>
        <a:xfrm>
          <a:off x="1876425" y="91287600"/>
          <a:ext cx="10795" cy="39370"/>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17780</xdr:rowOff>
    </xdr:to>
    <xdr:pic>
      <xdr:nvPicPr>
        <xdr:cNvPr id="90" name="图片 2"/>
        <xdr:cNvPicPr>
          <a:picLocks noChangeAspect="1"/>
        </xdr:cNvPicPr>
      </xdr:nvPicPr>
      <xdr:blipFill>
        <a:blip r:embed="rId2"/>
        <a:stretch>
          <a:fillRect/>
        </a:stretch>
      </xdr:blipFill>
      <xdr:spPr>
        <a:xfrm>
          <a:off x="1876425" y="91287600"/>
          <a:ext cx="10795" cy="17780"/>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46355</xdr:rowOff>
    </xdr:to>
    <xdr:pic>
      <xdr:nvPicPr>
        <xdr:cNvPr id="91" name="图片 2"/>
        <xdr:cNvPicPr>
          <a:picLocks noChangeAspect="1"/>
        </xdr:cNvPicPr>
      </xdr:nvPicPr>
      <xdr:blipFill>
        <a:blip r:embed="rId1"/>
        <a:stretch>
          <a:fillRect/>
        </a:stretch>
      </xdr:blipFill>
      <xdr:spPr>
        <a:xfrm>
          <a:off x="1876425" y="91287600"/>
          <a:ext cx="10795" cy="46355"/>
        </a:xfrm>
        <a:prstGeom prst="rect">
          <a:avLst/>
        </a:prstGeom>
        <a:noFill/>
        <a:ln w="9525">
          <a:noFill/>
        </a:ln>
      </xdr:spPr>
    </xdr:pic>
    <xdr:clientData/>
  </xdr:twoCellAnchor>
  <xdr:twoCellAnchor editAs="oneCell">
    <xdr:from>
      <xdr:col>2</xdr:col>
      <xdr:colOff>0</xdr:colOff>
      <xdr:row>80</xdr:row>
      <xdr:rowOff>0</xdr:rowOff>
    </xdr:from>
    <xdr:to>
      <xdr:col>2</xdr:col>
      <xdr:colOff>10795</xdr:colOff>
      <xdr:row>80</xdr:row>
      <xdr:rowOff>10795</xdr:rowOff>
    </xdr:to>
    <xdr:pic>
      <xdr:nvPicPr>
        <xdr:cNvPr id="92" name="图片 2"/>
        <xdr:cNvPicPr>
          <a:picLocks noChangeAspect="1"/>
        </xdr:cNvPicPr>
      </xdr:nvPicPr>
      <xdr:blipFill>
        <a:blip r:embed="rId2"/>
        <a:stretch>
          <a:fillRect/>
        </a:stretch>
      </xdr:blipFill>
      <xdr:spPr>
        <a:xfrm>
          <a:off x="1876425" y="91287600"/>
          <a:ext cx="10795" cy="10795"/>
        </a:xfrm>
        <a:prstGeom prst="rect">
          <a:avLst/>
        </a:prstGeom>
        <a:noFill/>
        <a:ln w="9525">
          <a:noFill/>
        </a:ln>
      </xdr:spPr>
    </xdr:pic>
    <xdr:clientData/>
  </xdr:twoCellAnchor>
  <xdr:twoCellAnchor editAs="oneCell">
    <xdr:from>
      <xdr:col>17</xdr:col>
      <xdr:colOff>0</xdr:colOff>
      <xdr:row>80</xdr:row>
      <xdr:rowOff>0</xdr:rowOff>
    </xdr:from>
    <xdr:to>
      <xdr:col>17</xdr:col>
      <xdr:colOff>8255</xdr:colOff>
      <xdr:row>80</xdr:row>
      <xdr:rowOff>38100</xdr:rowOff>
    </xdr:to>
    <xdr:pic>
      <xdr:nvPicPr>
        <xdr:cNvPr id="93" name="图片 2"/>
        <xdr:cNvPicPr>
          <a:picLocks noChangeAspect="1"/>
        </xdr:cNvPicPr>
      </xdr:nvPicPr>
      <xdr:blipFill>
        <a:blip r:embed="rId1"/>
        <a:stretch>
          <a:fillRect/>
        </a:stretch>
      </xdr:blipFill>
      <xdr:spPr>
        <a:xfrm>
          <a:off x="12320270" y="91287600"/>
          <a:ext cx="8255" cy="38100"/>
        </a:xfrm>
        <a:prstGeom prst="rect">
          <a:avLst/>
        </a:prstGeom>
        <a:noFill/>
        <a:ln w="9525">
          <a:noFill/>
        </a:ln>
      </xdr:spPr>
    </xdr:pic>
    <xdr:clientData/>
  </xdr:twoCellAnchor>
  <xdr:twoCellAnchor editAs="oneCell">
    <xdr:from>
      <xdr:col>17</xdr:col>
      <xdr:colOff>0</xdr:colOff>
      <xdr:row>80</xdr:row>
      <xdr:rowOff>0</xdr:rowOff>
    </xdr:from>
    <xdr:to>
      <xdr:col>17</xdr:col>
      <xdr:colOff>8255</xdr:colOff>
      <xdr:row>80</xdr:row>
      <xdr:rowOff>16510</xdr:rowOff>
    </xdr:to>
    <xdr:pic>
      <xdr:nvPicPr>
        <xdr:cNvPr id="94" name="图片 93"/>
        <xdr:cNvPicPr>
          <a:picLocks noChangeAspect="1"/>
        </xdr:cNvPicPr>
      </xdr:nvPicPr>
      <xdr:blipFill>
        <a:blip r:embed="rId2"/>
        <a:stretch>
          <a:fillRect/>
        </a:stretch>
      </xdr:blipFill>
      <xdr:spPr>
        <a:xfrm>
          <a:off x="12320270" y="91287600"/>
          <a:ext cx="8255" cy="16510"/>
        </a:xfrm>
        <a:prstGeom prst="rect">
          <a:avLst/>
        </a:prstGeom>
        <a:noFill/>
        <a:ln w="9525">
          <a:noFill/>
        </a:ln>
      </xdr:spPr>
    </xdr:pic>
    <xdr:clientData/>
  </xdr:twoCellAnchor>
  <xdr:twoCellAnchor editAs="oneCell">
    <xdr:from>
      <xdr:col>17</xdr:col>
      <xdr:colOff>0</xdr:colOff>
      <xdr:row>80</xdr:row>
      <xdr:rowOff>0</xdr:rowOff>
    </xdr:from>
    <xdr:to>
      <xdr:col>17</xdr:col>
      <xdr:colOff>8255</xdr:colOff>
      <xdr:row>80</xdr:row>
      <xdr:rowOff>45085</xdr:rowOff>
    </xdr:to>
    <xdr:pic>
      <xdr:nvPicPr>
        <xdr:cNvPr id="95" name="图片 2"/>
        <xdr:cNvPicPr>
          <a:picLocks noChangeAspect="1"/>
        </xdr:cNvPicPr>
      </xdr:nvPicPr>
      <xdr:blipFill>
        <a:blip r:embed="rId1"/>
        <a:stretch>
          <a:fillRect/>
        </a:stretch>
      </xdr:blipFill>
      <xdr:spPr>
        <a:xfrm>
          <a:off x="12320270" y="91287600"/>
          <a:ext cx="8255" cy="45085"/>
        </a:xfrm>
        <a:prstGeom prst="rect">
          <a:avLst/>
        </a:prstGeom>
        <a:noFill/>
        <a:ln w="9525">
          <a:noFill/>
        </a:ln>
      </xdr:spPr>
    </xdr:pic>
    <xdr:clientData/>
  </xdr:twoCellAnchor>
  <xdr:twoCellAnchor editAs="oneCell">
    <xdr:from>
      <xdr:col>17</xdr:col>
      <xdr:colOff>0</xdr:colOff>
      <xdr:row>80</xdr:row>
      <xdr:rowOff>0</xdr:rowOff>
    </xdr:from>
    <xdr:to>
      <xdr:col>17</xdr:col>
      <xdr:colOff>8255</xdr:colOff>
      <xdr:row>80</xdr:row>
      <xdr:rowOff>12065</xdr:rowOff>
    </xdr:to>
    <xdr:pic>
      <xdr:nvPicPr>
        <xdr:cNvPr id="96" name="图片 2"/>
        <xdr:cNvPicPr>
          <a:picLocks noChangeAspect="1"/>
        </xdr:cNvPicPr>
      </xdr:nvPicPr>
      <xdr:blipFill>
        <a:blip r:embed="rId2"/>
        <a:stretch>
          <a:fillRect/>
        </a:stretch>
      </xdr:blipFill>
      <xdr:spPr>
        <a:xfrm>
          <a:off x="12320270" y="91287600"/>
          <a:ext cx="8255" cy="12065"/>
        </a:xfrm>
        <a:prstGeom prst="rect">
          <a:avLst/>
        </a:prstGeom>
        <a:noFill/>
        <a:ln w="9525">
          <a:noFill/>
        </a:ln>
      </xdr:spPr>
    </xdr:pic>
    <xdr:clientData/>
  </xdr:twoCellAnchor>
  <xdr:twoCellAnchor editAs="oneCell">
    <xdr:from>
      <xdr:col>17</xdr:col>
      <xdr:colOff>0</xdr:colOff>
      <xdr:row>80</xdr:row>
      <xdr:rowOff>0</xdr:rowOff>
    </xdr:from>
    <xdr:to>
      <xdr:col>17</xdr:col>
      <xdr:colOff>10795</xdr:colOff>
      <xdr:row>80</xdr:row>
      <xdr:rowOff>39370</xdr:rowOff>
    </xdr:to>
    <xdr:pic>
      <xdr:nvPicPr>
        <xdr:cNvPr id="97" name="图片 2"/>
        <xdr:cNvPicPr>
          <a:picLocks noChangeAspect="1"/>
        </xdr:cNvPicPr>
      </xdr:nvPicPr>
      <xdr:blipFill>
        <a:blip r:embed="rId1"/>
        <a:stretch>
          <a:fillRect/>
        </a:stretch>
      </xdr:blipFill>
      <xdr:spPr>
        <a:xfrm>
          <a:off x="12320270" y="91287600"/>
          <a:ext cx="10795" cy="39370"/>
        </a:xfrm>
        <a:prstGeom prst="rect">
          <a:avLst/>
        </a:prstGeom>
        <a:noFill/>
        <a:ln w="9525">
          <a:noFill/>
        </a:ln>
      </xdr:spPr>
    </xdr:pic>
    <xdr:clientData/>
  </xdr:twoCellAnchor>
  <xdr:twoCellAnchor editAs="oneCell">
    <xdr:from>
      <xdr:col>17</xdr:col>
      <xdr:colOff>0</xdr:colOff>
      <xdr:row>80</xdr:row>
      <xdr:rowOff>0</xdr:rowOff>
    </xdr:from>
    <xdr:to>
      <xdr:col>17</xdr:col>
      <xdr:colOff>10795</xdr:colOff>
      <xdr:row>80</xdr:row>
      <xdr:rowOff>17780</xdr:rowOff>
    </xdr:to>
    <xdr:pic>
      <xdr:nvPicPr>
        <xdr:cNvPr id="98" name="图片 2"/>
        <xdr:cNvPicPr>
          <a:picLocks noChangeAspect="1"/>
        </xdr:cNvPicPr>
      </xdr:nvPicPr>
      <xdr:blipFill>
        <a:blip r:embed="rId2"/>
        <a:stretch>
          <a:fillRect/>
        </a:stretch>
      </xdr:blipFill>
      <xdr:spPr>
        <a:xfrm>
          <a:off x="12320270" y="91287600"/>
          <a:ext cx="10795" cy="17780"/>
        </a:xfrm>
        <a:prstGeom prst="rect">
          <a:avLst/>
        </a:prstGeom>
        <a:noFill/>
        <a:ln w="9525">
          <a:noFill/>
        </a:ln>
      </xdr:spPr>
    </xdr:pic>
    <xdr:clientData/>
  </xdr:twoCellAnchor>
  <xdr:twoCellAnchor editAs="oneCell">
    <xdr:from>
      <xdr:col>17</xdr:col>
      <xdr:colOff>0</xdr:colOff>
      <xdr:row>80</xdr:row>
      <xdr:rowOff>0</xdr:rowOff>
    </xdr:from>
    <xdr:to>
      <xdr:col>17</xdr:col>
      <xdr:colOff>10795</xdr:colOff>
      <xdr:row>80</xdr:row>
      <xdr:rowOff>46355</xdr:rowOff>
    </xdr:to>
    <xdr:pic>
      <xdr:nvPicPr>
        <xdr:cNvPr id="99" name="图片 2"/>
        <xdr:cNvPicPr>
          <a:picLocks noChangeAspect="1"/>
        </xdr:cNvPicPr>
      </xdr:nvPicPr>
      <xdr:blipFill>
        <a:blip r:embed="rId1"/>
        <a:stretch>
          <a:fillRect/>
        </a:stretch>
      </xdr:blipFill>
      <xdr:spPr>
        <a:xfrm>
          <a:off x="12320270" y="91287600"/>
          <a:ext cx="10795" cy="46355"/>
        </a:xfrm>
        <a:prstGeom prst="rect">
          <a:avLst/>
        </a:prstGeom>
        <a:noFill/>
        <a:ln w="9525">
          <a:noFill/>
        </a:ln>
      </xdr:spPr>
    </xdr:pic>
    <xdr:clientData/>
  </xdr:twoCellAnchor>
  <xdr:twoCellAnchor editAs="oneCell">
    <xdr:from>
      <xdr:col>2</xdr:col>
      <xdr:colOff>0</xdr:colOff>
      <xdr:row>168</xdr:row>
      <xdr:rowOff>0</xdr:rowOff>
    </xdr:from>
    <xdr:to>
      <xdr:col>2</xdr:col>
      <xdr:colOff>8255</xdr:colOff>
      <xdr:row>168</xdr:row>
      <xdr:rowOff>38100</xdr:rowOff>
    </xdr:to>
    <xdr:pic>
      <xdr:nvPicPr>
        <xdr:cNvPr id="100" name="图片 2"/>
        <xdr:cNvPicPr>
          <a:picLocks noChangeAspect="1"/>
        </xdr:cNvPicPr>
      </xdr:nvPicPr>
      <xdr:blipFill>
        <a:blip r:embed="rId1"/>
        <a:stretch>
          <a:fillRect/>
        </a:stretch>
      </xdr:blipFill>
      <xdr:spPr>
        <a:xfrm>
          <a:off x="1876425" y="201053700"/>
          <a:ext cx="8255" cy="38100"/>
        </a:xfrm>
        <a:prstGeom prst="rect">
          <a:avLst/>
        </a:prstGeom>
        <a:noFill/>
        <a:ln w="9525">
          <a:noFill/>
        </a:ln>
      </xdr:spPr>
    </xdr:pic>
    <xdr:clientData/>
  </xdr:twoCellAnchor>
  <xdr:twoCellAnchor editAs="oneCell">
    <xdr:from>
      <xdr:col>2</xdr:col>
      <xdr:colOff>0</xdr:colOff>
      <xdr:row>168</xdr:row>
      <xdr:rowOff>0</xdr:rowOff>
    </xdr:from>
    <xdr:to>
      <xdr:col>2</xdr:col>
      <xdr:colOff>8255</xdr:colOff>
      <xdr:row>168</xdr:row>
      <xdr:rowOff>16510</xdr:rowOff>
    </xdr:to>
    <xdr:pic>
      <xdr:nvPicPr>
        <xdr:cNvPr id="101" name="图片 100"/>
        <xdr:cNvPicPr>
          <a:picLocks noChangeAspect="1"/>
        </xdr:cNvPicPr>
      </xdr:nvPicPr>
      <xdr:blipFill>
        <a:blip r:embed="rId2"/>
        <a:stretch>
          <a:fillRect/>
        </a:stretch>
      </xdr:blipFill>
      <xdr:spPr>
        <a:xfrm>
          <a:off x="1876425" y="201053700"/>
          <a:ext cx="8255" cy="16510"/>
        </a:xfrm>
        <a:prstGeom prst="rect">
          <a:avLst/>
        </a:prstGeom>
        <a:noFill/>
        <a:ln w="9525">
          <a:noFill/>
        </a:ln>
      </xdr:spPr>
    </xdr:pic>
    <xdr:clientData/>
  </xdr:twoCellAnchor>
  <xdr:twoCellAnchor editAs="oneCell">
    <xdr:from>
      <xdr:col>2</xdr:col>
      <xdr:colOff>0</xdr:colOff>
      <xdr:row>168</xdr:row>
      <xdr:rowOff>0</xdr:rowOff>
    </xdr:from>
    <xdr:to>
      <xdr:col>2</xdr:col>
      <xdr:colOff>8255</xdr:colOff>
      <xdr:row>168</xdr:row>
      <xdr:rowOff>45085</xdr:rowOff>
    </xdr:to>
    <xdr:pic>
      <xdr:nvPicPr>
        <xdr:cNvPr id="102" name="图片 2"/>
        <xdr:cNvPicPr>
          <a:picLocks noChangeAspect="1"/>
        </xdr:cNvPicPr>
      </xdr:nvPicPr>
      <xdr:blipFill>
        <a:blip r:embed="rId1"/>
        <a:stretch>
          <a:fillRect/>
        </a:stretch>
      </xdr:blipFill>
      <xdr:spPr>
        <a:xfrm>
          <a:off x="1876425" y="201053700"/>
          <a:ext cx="8255" cy="45085"/>
        </a:xfrm>
        <a:prstGeom prst="rect">
          <a:avLst/>
        </a:prstGeom>
        <a:noFill/>
        <a:ln w="9525">
          <a:noFill/>
        </a:ln>
      </xdr:spPr>
    </xdr:pic>
    <xdr:clientData/>
  </xdr:twoCellAnchor>
  <xdr:twoCellAnchor editAs="oneCell">
    <xdr:from>
      <xdr:col>2</xdr:col>
      <xdr:colOff>0</xdr:colOff>
      <xdr:row>168</xdr:row>
      <xdr:rowOff>0</xdr:rowOff>
    </xdr:from>
    <xdr:to>
      <xdr:col>2</xdr:col>
      <xdr:colOff>8255</xdr:colOff>
      <xdr:row>168</xdr:row>
      <xdr:rowOff>12065</xdr:rowOff>
    </xdr:to>
    <xdr:pic>
      <xdr:nvPicPr>
        <xdr:cNvPr id="103" name="图片 2"/>
        <xdr:cNvPicPr>
          <a:picLocks noChangeAspect="1"/>
        </xdr:cNvPicPr>
      </xdr:nvPicPr>
      <xdr:blipFill>
        <a:blip r:embed="rId2"/>
        <a:stretch>
          <a:fillRect/>
        </a:stretch>
      </xdr:blipFill>
      <xdr:spPr>
        <a:xfrm>
          <a:off x="1876425" y="201053700"/>
          <a:ext cx="8255" cy="12065"/>
        </a:xfrm>
        <a:prstGeom prst="rect">
          <a:avLst/>
        </a:prstGeom>
        <a:noFill/>
        <a:ln w="9525">
          <a:noFill/>
        </a:ln>
      </xdr:spPr>
    </xdr:pic>
    <xdr:clientData/>
  </xdr:twoCellAnchor>
  <xdr:twoCellAnchor editAs="oneCell">
    <xdr:from>
      <xdr:col>2</xdr:col>
      <xdr:colOff>0</xdr:colOff>
      <xdr:row>168</xdr:row>
      <xdr:rowOff>0</xdr:rowOff>
    </xdr:from>
    <xdr:to>
      <xdr:col>2</xdr:col>
      <xdr:colOff>10795</xdr:colOff>
      <xdr:row>168</xdr:row>
      <xdr:rowOff>39370</xdr:rowOff>
    </xdr:to>
    <xdr:pic>
      <xdr:nvPicPr>
        <xdr:cNvPr id="104" name="图片 2"/>
        <xdr:cNvPicPr>
          <a:picLocks noChangeAspect="1"/>
        </xdr:cNvPicPr>
      </xdr:nvPicPr>
      <xdr:blipFill>
        <a:blip r:embed="rId1"/>
        <a:stretch>
          <a:fillRect/>
        </a:stretch>
      </xdr:blipFill>
      <xdr:spPr>
        <a:xfrm>
          <a:off x="1876425" y="201053700"/>
          <a:ext cx="10795" cy="39370"/>
        </a:xfrm>
        <a:prstGeom prst="rect">
          <a:avLst/>
        </a:prstGeom>
        <a:noFill/>
        <a:ln w="9525">
          <a:noFill/>
        </a:ln>
      </xdr:spPr>
    </xdr:pic>
    <xdr:clientData/>
  </xdr:twoCellAnchor>
  <xdr:twoCellAnchor editAs="oneCell">
    <xdr:from>
      <xdr:col>2</xdr:col>
      <xdr:colOff>0</xdr:colOff>
      <xdr:row>168</xdr:row>
      <xdr:rowOff>0</xdr:rowOff>
    </xdr:from>
    <xdr:to>
      <xdr:col>2</xdr:col>
      <xdr:colOff>10795</xdr:colOff>
      <xdr:row>168</xdr:row>
      <xdr:rowOff>17780</xdr:rowOff>
    </xdr:to>
    <xdr:pic>
      <xdr:nvPicPr>
        <xdr:cNvPr id="105" name="图片 2"/>
        <xdr:cNvPicPr>
          <a:picLocks noChangeAspect="1"/>
        </xdr:cNvPicPr>
      </xdr:nvPicPr>
      <xdr:blipFill>
        <a:blip r:embed="rId2"/>
        <a:stretch>
          <a:fillRect/>
        </a:stretch>
      </xdr:blipFill>
      <xdr:spPr>
        <a:xfrm>
          <a:off x="1876425" y="201053700"/>
          <a:ext cx="10795" cy="17780"/>
        </a:xfrm>
        <a:prstGeom prst="rect">
          <a:avLst/>
        </a:prstGeom>
        <a:noFill/>
        <a:ln w="9525">
          <a:noFill/>
        </a:ln>
      </xdr:spPr>
    </xdr:pic>
    <xdr:clientData/>
  </xdr:twoCellAnchor>
  <xdr:twoCellAnchor editAs="oneCell">
    <xdr:from>
      <xdr:col>2</xdr:col>
      <xdr:colOff>0</xdr:colOff>
      <xdr:row>168</xdr:row>
      <xdr:rowOff>0</xdr:rowOff>
    </xdr:from>
    <xdr:to>
      <xdr:col>2</xdr:col>
      <xdr:colOff>10795</xdr:colOff>
      <xdr:row>168</xdr:row>
      <xdr:rowOff>46355</xdr:rowOff>
    </xdr:to>
    <xdr:pic>
      <xdr:nvPicPr>
        <xdr:cNvPr id="106" name="图片 2"/>
        <xdr:cNvPicPr>
          <a:picLocks noChangeAspect="1"/>
        </xdr:cNvPicPr>
      </xdr:nvPicPr>
      <xdr:blipFill>
        <a:blip r:embed="rId1"/>
        <a:stretch>
          <a:fillRect/>
        </a:stretch>
      </xdr:blipFill>
      <xdr:spPr>
        <a:xfrm>
          <a:off x="1876425" y="201053700"/>
          <a:ext cx="10795" cy="46355"/>
        </a:xfrm>
        <a:prstGeom prst="rect">
          <a:avLst/>
        </a:prstGeom>
        <a:noFill/>
        <a:ln w="9525">
          <a:noFill/>
        </a:ln>
      </xdr:spPr>
    </xdr:pic>
    <xdr:clientData/>
  </xdr:twoCellAnchor>
  <xdr:twoCellAnchor editAs="oneCell">
    <xdr:from>
      <xdr:col>2</xdr:col>
      <xdr:colOff>0</xdr:colOff>
      <xdr:row>168</xdr:row>
      <xdr:rowOff>0</xdr:rowOff>
    </xdr:from>
    <xdr:to>
      <xdr:col>2</xdr:col>
      <xdr:colOff>10795</xdr:colOff>
      <xdr:row>168</xdr:row>
      <xdr:rowOff>10795</xdr:rowOff>
    </xdr:to>
    <xdr:pic>
      <xdr:nvPicPr>
        <xdr:cNvPr id="107" name="图片 2"/>
        <xdr:cNvPicPr>
          <a:picLocks noChangeAspect="1"/>
        </xdr:cNvPicPr>
      </xdr:nvPicPr>
      <xdr:blipFill>
        <a:blip r:embed="rId2"/>
        <a:stretch>
          <a:fillRect/>
        </a:stretch>
      </xdr:blipFill>
      <xdr:spPr>
        <a:xfrm>
          <a:off x="1876425" y="201053700"/>
          <a:ext cx="10795" cy="10795"/>
        </a:xfrm>
        <a:prstGeom prst="rect">
          <a:avLst/>
        </a:prstGeom>
        <a:noFill/>
        <a:ln w="9525">
          <a:noFill/>
        </a:ln>
      </xdr:spPr>
    </xdr:pic>
    <xdr:clientData/>
  </xdr:twoCellAnchor>
  <xdr:twoCellAnchor editAs="oneCell">
    <xdr:from>
      <xdr:col>2</xdr:col>
      <xdr:colOff>0</xdr:colOff>
      <xdr:row>123</xdr:row>
      <xdr:rowOff>0</xdr:rowOff>
    </xdr:from>
    <xdr:to>
      <xdr:col>2</xdr:col>
      <xdr:colOff>8255</xdr:colOff>
      <xdr:row>123</xdr:row>
      <xdr:rowOff>38100</xdr:rowOff>
    </xdr:to>
    <xdr:pic>
      <xdr:nvPicPr>
        <xdr:cNvPr id="108" name="图片 2"/>
        <xdr:cNvPicPr>
          <a:picLocks noChangeAspect="1"/>
        </xdr:cNvPicPr>
      </xdr:nvPicPr>
      <xdr:blipFill>
        <a:blip r:embed="rId1"/>
        <a:stretch>
          <a:fillRect/>
        </a:stretch>
      </xdr:blipFill>
      <xdr:spPr>
        <a:xfrm>
          <a:off x="1876425" y="147320000"/>
          <a:ext cx="8255" cy="38100"/>
        </a:xfrm>
        <a:prstGeom prst="rect">
          <a:avLst/>
        </a:prstGeom>
        <a:noFill/>
        <a:ln w="9525">
          <a:noFill/>
        </a:ln>
      </xdr:spPr>
    </xdr:pic>
    <xdr:clientData/>
  </xdr:twoCellAnchor>
  <xdr:twoCellAnchor editAs="oneCell">
    <xdr:from>
      <xdr:col>2</xdr:col>
      <xdr:colOff>0</xdr:colOff>
      <xdr:row>123</xdr:row>
      <xdr:rowOff>0</xdr:rowOff>
    </xdr:from>
    <xdr:to>
      <xdr:col>2</xdr:col>
      <xdr:colOff>8255</xdr:colOff>
      <xdr:row>123</xdr:row>
      <xdr:rowOff>16510</xdr:rowOff>
    </xdr:to>
    <xdr:pic>
      <xdr:nvPicPr>
        <xdr:cNvPr id="109" name="图片 108"/>
        <xdr:cNvPicPr>
          <a:picLocks noChangeAspect="1"/>
        </xdr:cNvPicPr>
      </xdr:nvPicPr>
      <xdr:blipFill>
        <a:blip r:embed="rId2"/>
        <a:stretch>
          <a:fillRect/>
        </a:stretch>
      </xdr:blipFill>
      <xdr:spPr>
        <a:xfrm>
          <a:off x="1876425" y="147320000"/>
          <a:ext cx="8255" cy="16510"/>
        </a:xfrm>
        <a:prstGeom prst="rect">
          <a:avLst/>
        </a:prstGeom>
        <a:noFill/>
        <a:ln w="9525">
          <a:noFill/>
        </a:ln>
      </xdr:spPr>
    </xdr:pic>
    <xdr:clientData/>
  </xdr:twoCellAnchor>
  <xdr:twoCellAnchor editAs="oneCell">
    <xdr:from>
      <xdr:col>2</xdr:col>
      <xdr:colOff>0</xdr:colOff>
      <xdr:row>123</xdr:row>
      <xdr:rowOff>0</xdr:rowOff>
    </xdr:from>
    <xdr:to>
      <xdr:col>2</xdr:col>
      <xdr:colOff>8255</xdr:colOff>
      <xdr:row>123</xdr:row>
      <xdr:rowOff>45085</xdr:rowOff>
    </xdr:to>
    <xdr:pic>
      <xdr:nvPicPr>
        <xdr:cNvPr id="110" name="图片 2"/>
        <xdr:cNvPicPr>
          <a:picLocks noChangeAspect="1"/>
        </xdr:cNvPicPr>
      </xdr:nvPicPr>
      <xdr:blipFill>
        <a:blip r:embed="rId1"/>
        <a:stretch>
          <a:fillRect/>
        </a:stretch>
      </xdr:blipFill>
      <xdr:spPr>
        <a:xfrm>
          <a:off x="1876425" y="147320000"/>
          <a:ext cx="8255" cy="45085"/>
        </a:xfrm>
        <a:prstGeom prst="rect">
          <a:avLst/>
        </a:prstGeom>
        <a:noFill/>
        <a:ln w="9525">
          <a:noFill/>
        </a:ln>
      </xdr:spPr>
    </xdr:pic>
    <xdr:clientData/>
  </xdr:twoCellAnchor>
  <xdr:twoCellAnchor editAs="oneCell">
    <xdr:from>
      <xdr:col>2</xdr:col>
      <xdr:colOff>0</xdr:colOff>
      <xdr:row>123</xdr:row>
      <xdr:rowOff>0</xdr:rowOff>
    </xdr:from>
    <xdr:to>
      <xdr:col>2</xdr:col>
      <xdr:colOff>8255</xdr:colOff>
      <xdr:row>123</xdr:row>
      <xdr:rowOff>12065</xdr:rowOff>
    </xdr:to>
    <xdr:pic>
      <xdr:nvPicPr>
        <xdr:cNvPr id="111" name="图片 2"/>
        <xdr:cNvPicPr>
          <a:picLocks noChangeAspect="1"/>
        </xdr:cNvPicPr>
      </xdr:nvPicPr>
      <xdr:blipFill>
        <a:blip r:embed="rId2"/>
        <a:stretch>
          <a:fillRect/>
        </a:stretch>
      </xdr:blipFill>
      <xdr:spPr>
        <a:xfrm>
          <a:off x="1876425" y="147320000"/>
          <a:ext cx="8255" cy="12065"/>
        </a:xfrm>
        <a:prstGeom prst="rect">
          <a:avLst/>
        </a:prstGeom>
        <a:noFill/>
        <a:ln w="9525">
          <a:noFill/>
        </a:ln>
      </xdr:spPr>
    </xdr:pic>
    <xdr:clientData/>
  </xdr:twoCellAnchor>
  <xdr:twoCellAnchor editAs="oneCell">
    <xdr:from>
      <xdr:col>2</xdr:col>
      <xdr:colOff>0</xdr:colOff>
      <xdr:row>123</xdr:row>
      <xdr:rowOff>0</xdr:rowOff>
    </xdr:from>
    <xdr:to>
      <xdr:col>2</xdr:col>
      <xdr:colOff>10795</xdr:colOff>
      <xdr:row>123</xdr:row>
      <xdr:rowOff>39370</xdr:rowOff>
    </xdr:to>
    <xdr:pic>
      <xdr:nvPicPr>
        <xdr:cNvPr id="112" name="图片 2"/>
        <xdr:cNvPicPr>
          <a:picLocks noChangeAspect="1"/>
        </xdr:cNvPicPr>
      </xdr:nvPicPr>
      <xdr:blipFill>
        <a:blip r:embed="rId1"/>
        <a:stretch>
          <a:fillRect/>
        </a:stretch>
      </xdr:blipFill>
      <xdr:spPr>
        <a:xfrm>
          <a:off x="1876425" y="147320000"/>
          <a:ext cx="10795" cy="39370"/>
        </a:xfrm>
        <a:prstGeom prst="rect">
          <a:avLst/>
        </a:prstGeom>
        <a:noFill/>
        <a:ln w="9525">
          <a:noFill/>
        </a:ln>
      </xdr:spPr>
    </xdr:pic>
    <xdr:clientData/>
  </xdr:twoCellAnchor>
  <xdr:twoCellAnchor editAs="oneCell">
    <xdr:from>
      <xdr:col>2</xdr:col>
      <xdr:colOff>0</xdr:colOff>
      <xdr:row>123</xdr:row>
      <xdr:rowOff>0</xdr:rowOff>
    </xdr:from>
    <xdr:to>
      <xdr:col>2</xdr:col>
      <xdr:colOff>10795</xdr:colOff>
      <xdr:row>123</xdr:row>
      <xdr:rowOff>17780</xdr:rowOff>
    </xdr:to>
    <xdr:pic>
      <xdr:nvPicPr>
        <xdr:cNvPr id="113" name="图片 2"/>
        <xdr:cNvPicPr>
          <a:picLocks noChangeAspect="1"/>
        </xdr:cNvPicPr>
      </xdr:nvPicPr>
      <xdr:blipFill>
        <a:blip r:embed="rId2"/>
        <a:stretch>
          <a:fillRect/>
        </a:stretch>
      </xdr:blipFill>
      <xdr:spPr>
        <a:xfrm>
          <a:off x="1876425" y="147320000"/>
          <a:ext cx="10795" cy="17780"/>
        </a:xfrm>
        <a:prstGeom prst="rect">
          <a:avLst/>
        </a:prstGeom>
        <a:noFill/>
        <a:ln w="9525">
          <a:noFill/>
        </a:ln>
      </xdr:spPr>
    </xdr:pic>
    <xdr:clientData/>
  </xdr:twoCellAnchor>
  <xdr:twoCellAnchor editAs="oneCell">
    <xdr:from>
      <xdr:col>2</xdr:col>
      <xdr:colOff>0</xdr:colOff>
      <xdr:row>123</xdr:row>
      <xdr:rowOff>0</xdr:rowOff>
    </xdr:from>
    <xdr:to>
      <xdr:col>2</xdr:col>
      <xdr:colOff>10795</xdr:colOff>
      <xdr:row>123</xdr:row>
      <xdr:rowOff>46355</xdr:rowOff>
    </xdr:to>
    <xdr:pic>
      <xdr:nvPicPr>
        <xdr:cNvPr id="114" name="图片 2"/>
        <xdr:cNvPicPr>
          <a:picLocks noChangeAspect="1"/>
        </xdr:cNvPicPr>
      </xdr:nvPicPr>
      <xdr:blipFill>
        <a:blip r:embed="rId1"/>
        <a:stretch>
          <a:fillRect/>
        </a:stretch>
      </xdr:blipFill>
      <xdr:spPr>
        <a:xfrm>
          <a:off x="1876425" y="147320000"/>
          <a:ext cx="10795" cy="46355"/>
        </a:xfrm>
        <a:prstGeom prst="rect">
          <a:avLst/>
        </a:prstGeom>
        <a:noFill/>
        <a:ln w="9525">
          <a:noFill/>
        </a:ln>
      </xdr:spPr>
    </xdr:pic>
    <xdr:clientData/>
  </xdr:twoCellAnchor>
  <xdr:twoCellAnchor editAs="oneCell">
    <xdr:from>
      <xdr:col>2</xdr:col>
      <xdr:colOff>0</xdr:colOff>
      <xdr:row>123</xdr:row>
      <xdr:rowOff>0</xdr:rowOff>
    </xdr:from>
    <xdr:to>
      <xdr:col>2</xdr:col>
      <xdr:colOff>10795</xdr:colOff>
      <xdr:row>123</xdr:row>
      <xdr:rowOff>10795</xdr:rowOff>
    </xdr:to>
    <xdr:pic>
      <xdr:nvPicPr>
        <xdr:cNvPr id="115" name="图片 2"/>
        <xdr:cNvPicPr>
          <a:picLocks noChangeAspect="1"/>
        </xdr:cNvPicPr>
      </xdr:nvPicPr>
      <xdr:blipFill>
        <a:blip r:embed="rId2"/>
        <a:stretch>
          <a:fillRect/>
        </a:stretch>
      </xdr:blipFill>
      <xdr:spPr>
        <a:xfrm>
          <a:off x="1876425" y="147320000"/>
          <a:ext cx="10795" cy="10795"/>
        </a:xfrm>
        <a:prstGeom prst="rect">
          <a:avLst/>
        </a:prstGeom>
        <a:noFill/>
        <a:ln w="9525">
          <a:noFill/>
        </a:ln>
      </xdr:spPr>
    </xdr:pic>
    <xdr:clientData/>
  </xdr:twoCellAnchor>
  <xdr:twoCellAnchor editAs="oneCell">
    <xdr:from>
      <xdr:col>2</xdr:col>
      <xdr:colOff>0</xdr:colOff>
      <xdr:row>130</xdr:row>
      <xdr:rowOff>0</xdr:rowOff>
    </xdr:from>
    <xdr:to>
      <xdr:col>2</xdr:col>
      <xdr:colOff>8255</xdr:colOff>
      <xdr:row>130</xdr:row>
      <xdr:rowOff>38100</xdr:rowOff>
    </xdr:to>
    <xdr:pic>
      <xdr:nvPicPr>
        <xdr:cNvPr id="116" name="图片 2"/>
        <xdr:cNvPicPr>
          <a:picLocks noChangeAspect="1"/>
        </xdr:cNvPicPr>
      </xdr:nvPicPr>
      <xdr:blipFill>
        <a:blip r:embed="rId1"/>
        <a:stretch>
          <a:fillRect/>
        </a:stretch>
      </xdr:blipFill>
      <xdr:spPr>
        <a:xfrm>
          <a:off x="1876425" y="154432000"/>
          <a:ext cx="8255" cy="38100"/>
        </a:xfrm>
        <a:prstGeom prst="rect">
          <a:avLst/>
        </a:prstGeom>
        <a:noFill/>
        <a:ln w="9525">
          <a:noFill/>
        </a:ln>
      </xdr:spPr>
    </xdr:pic>
    <xdr:clientData/>
  </xdr:twoCellAnchor>
  <xdr:twoCellAnchor editAs="oneCell">
    <xdr:from>
      <xdr:col>2</xdr:col>
      <xdr:colOff>0</xdr:colOff>
      <xdr:row>130</xdr:row>
      <xdr:rowOff>0</xdr:rowOff>
    </xdr:from>
    <xdr:to>
      <xdr:col>2</xdr:col>
      <xdr:colOff>8255</xdr:colOff>
      <xdr:row>130</xdr:row>
      <xdr:rowOff>16510</xdr:rowOff>
    </xdr:to>
    <xdr:pic>
      <xdr:nvPicPr>
        <xdr:cNvPr id="117" name="图片 116"/>
        <xdr:cNvPicPr>
          <a:picLocks noChangeAspect="1"/>
        </xdr:cNvPicPr>
      </xdr:nvPicPr>
      <xdr:blipFill>
        <a:blip r:embed="rId2"/>
        <a:stretch>
          <a:fillRect/>
        </a:stretch>
      </xdr:blipFill>
      <xdr:spPr>
        <a:xfrm>
          <a:off x="1876425" y="154432000"/>
          <a:ext cx="8255" cy="16510"/>
        </a:xfrm>
        <a:prstGeom prst="rect">
          <a:avLst/>
        </a:prstGeom>
        <a:noFill/>
        <a:ln w="9525">
          <a:noFill/>
        </a:ln>
      </xdr:spPr>
    </xdr:pic>
    <xdr:clientData/>
  </xdr:twoCellAnchor>
  <xdr:twoCellAnchor editAs="oneCell">
    <xdr:from>
      <xdr:col>2</xdr:col>
      <xdr:colOff>0</xdr:colOff>
      <xdr:row>130</xdr:row>
      <xdr:rowOff>0</xdr:rowOff>
    </xdr:from>
    <xdr:to>
      <xdr:col>2</xdr:col>
      <xdr:colOff>8255</xdr:colOff>
      <xdr:row>130</xdr:row>
      <xdr:rowOff>45085</xdr:rowOff>
    </xdr:to>
    <xdr:pic>
      <xdr:nvPicPr>
        <xdr:cNvPr id="118" name="图片 2"/>
        <xdr:cNvPicPr>
          <a:picLocks noChangeAspect="1"/>
        </xdr:cNvPicPr>
      </xdr:nvPicPr>
      <xdr:blipFill>
        <a:blip r:embed="rId1"/>
        <a:stretch>
          <a:fillRect/>
        </a:stretch>
      </xdr:blipFill>
      <xdr:spPr>
        <a:xfrm>
          <a:off x="1876425" y="154432000"/>
          <a:ext cx="8255" cy="45085"/>
        </a:xfrm>
        <a:prstGeom prst="rect">
          <a:avLst/>
        </a:prstGeom>
        <a:noFill/>
        <a:ln w="9525">
          <a:noFill/>
        </a:ln>
      </xdr:spPr>
    </xdr:pic>
    <xdr:clientData/>
  </xdr:twoCellAnchor>
  <xdr:twoCellAnchor editAs="oneCell">
    <xdr:from>
      <xdr:col>2</xdr:col>
      <xdr:colOff>0</xdr:colOff>
      <xdr:row>130</xdr:row>
      <xdr:rowOff>0</xdr:rowOff>
    </xdr:from>
    <xdr:to>
      <xdr:col>2</xdr:col>
      <xdr:colOff>8255</xdr:colOff>
      <xdr:row>130</xdr:row>
      <xdr:rowOff>12065</xdr:rowOff>
    </xdr:to>
    <xdr:pic>
      <xdr:nvPicPr>
        <xdr:cNvPr id="119" name="图片 2"/>
        <xdr:cNvPicPr>
          <a:picLocks noChangeAspect="1"/>
        </xdr:cNvPicPr>
      </xdr:nvPicPr>
      <xdr:blipFill>
        <a:blip r:embed="rId2"/>
        <a:stretch>
          <a:fillRect/>
        </a:stretch>
      </xdr:blipFill>
      <xdr:spPr>
        <a:xfrm>
          <a:off x="1876425" y="154432000"/>
          <a:ext cx="8255" cy="12065"/>
        </a:xfrm>
        <a:prstGeom prst="rect">
          <a:avLst/>
        </a:prstGeom>
        <a:noFill/>
        <a:ln w="9525">
          <a:noFill/>
        </a:ln>
      </xdr:spPr>
    </xdr:pic>
    <xdr:clientData/>
  </xdr:twoCellAnchor>
  <xdr:twoCellAnchor editAs="oneCell">
    <xdr:from>
      <xdr:col>2</xdr:col>
      <xdr:colOff>0</xdr:colOff>
      <xdr:row>130</xdr:row>
      <xdr:rowOff>0</xdr:rowOff>
    </xdr:from>
    <xdr:to>
      <xdr:col>2</xdr:col>
      <xdr:colOff>10795</xdr:colOff>
      <xdr:row>130</xdr:row>
      <xdr:rowOff>39370</xdr:rowOff>
    </xdr:to>
    <xdr:pic>
      <xdr:nvPicPr>
        <xdr:cNvPr id="120" name="图片 2"/>
        <xdr:cNvPicPr>
          <a:picLocks noChangeAspect="1"/>
        </xdr:cNvPicPr>
      </xdr:nvPicPr>
      <xdr:blipFill>
        <a:blip r:embed="rId1"/>
        <a:stretch>
          <a:fillRect/>
        </a:stretch>
      </xdr:blipFill>
      <xdr:spPr>
        <a:xfrm>
          <a:off x="1876425" y="154432000"/>
          <a:ext cx="10795" cy="39370"/>
        </a:xfrm>
        <a:prstGeom prst="rect">
          <a:avLst/>
        </a:prstGeom>
        <a:noFill/>
        <a:ln w="9525">
          <a:noFill/>
        </a:ln>
      </xdr:spPr>
    </xdr:pic>
    <xdr:clientData/>
  </xdr:twoCellAnchor>
  <xdr:twoCellAnchor editAs="oneCell">
    <xdr:from>
      <xdr:col>2</xdr:col>
      <xdr:colOff>0</xdr:colOff>
      <xdr:row>130</xdr:row>
      <xdr:rowOff>0</xdr:rowOff>
    </xdr:from>
    <xdr:to>
      <xdr:col>2</xdr:col>
      <xdr:colOff>10795</xdr:colOff>
      <xdr:row>130</xdr:row>
      <xdr:rowOff>17780</xdr:rowOff>
    </xdr:to>
    <xdr:pic>
      <xdr:nvPicPr>
        <xdr:cNvPr id="121" name="图片 2"/>
        <xdr:cNvPicPr>
          <a:picLocks noChangeAspect="1"/>
        </xdr:cNvPicPr>
      </xdr:nvPicPr>
      <xdr:blipFill>
        <a:blip r:embed="rId2"/>
        <a:stretch>
          <a:fillRect/>
        </a:stretch>
      </xdr:blipFill>
      <xdr:spPr>
        <a:xfrm>
          <a:off x="1876425" y="154432000"/>
          <a:ext cx="10795" cy="17780"/>
        </a:xfrm>
        <a:prstGeom prst="rect">
          <a:avLst/>
        </a:prstGeom>
        <a:noFill/>
        <a:ln w="9525">
          <a:noFill/>
        </a:ln>
      </xdr:spPr>
    </xdr:pic>
    <xdr:clientData/>
  </xdr:twoCellAnchor>
  <xdr:twoCellAnchor editAs="oneCell">
    <xdr:from>
      <xdr:col>2</xdr:col>
      <xdr:colOff>0</xdr:colOff>
      <xdr:row>130</xdr:row>
      <xdr:rowOff>0</xdr:rowOff>
    </xdr:from>
    <xdr:to>
      <xdr:col>2</xdr:col>
      <xdr:colOff>10795</xdr:colOff>
      <xdr:row>130</xdr:row>
      <xdr:rowOff>46355</xdr:rowOff>
    </xdr:to>
    <xdr:pic>
      <xdr:nvPicPr>
        <xdr:cNvPr id="122" name="图片 2"/>
        <xdr:cNvPicPr>
          <a:picLocks noChangeAspect="1"/>
        </xdr:cNvPicPr>
      </xdr:nvPicPr>
      <xdr:blipFill>
        <a:blip r:embed="rId1"/>
        <a:stretch>
          <a:fillRect/>
        </a:stretch>
      </xdr:blipFill>
      <xdr:spPr>
        <a:xfrm>
          <a:off x="1876425" y="154432000"/>
          <a:ext cx="10795" cy="46355"/>
        </a:xfrm>
        <a:prstGeom prst="rect">
          <a:avLst/>
        </a:prstGeom>
        <a:noFill/>
        <a:ln w="9525">
          <a:noFill/>
        </a:ln>
      </xdr:spPr>
    </xdr:pic>
    <xdr:clientData/>
  </xdr:twoCellAnchor>
  <xdr:twoCellAnchor editAs="oneCell">
    <xdr:from>
      <xdr:col>2</xdr:col>
      <xdr:colOff>0</xdr:colOff>
      <xdr:row>130</xdr:row>
      <xdr:rowOff>0</xdr:rowOff>
    </xdr:from>
    <xdr:to>
      <xdr:col>2</xdr:col>
      <xdr:colOff>10795</xdr:colOff>
      <xdr:row>130</xdr:row>
      <xdr:rowOff>10795</xdr:rowOff>
    </xdr:to>
    <xdr:pic>
      <xdr:nvPicPr>
        <xdr:cNvPr id="123" name="图片 2"/>
        <xdr:cNvPicPr>
          <a:picLocks noChangeAspect="1"/>
        </xdr:cNvPicPr>
      </xdr:nvPicPr>
      <xdr:blipFill>
        <a:blip r:embed="rId2"/>
        <a:stretch>
          <a:fillRect/>
        </a:stretch>
      </xdr:blipFill>
      <xdr:spPr>
        <a:xfrm>
          <a:off x="1876425" y="154432000"/>
          <a:ext cx="10795" cy="10795"/>
        </a:xfrm>
        <a:prstGeom prst="rect">
          <a:avLst/>
        </a:prstGeom>
        <a:noFill/>
        <a:ln w="9525">
          <a:noFill/>
        </a:ln>
      </xdr:spPr>
    </xdr:pic>
    <xdr:clientData/>
  </xdr:twoCellAnchor>
  <xdr:twoCellAnchor editAs="oneCell">
    <xdr:from>
      <xdr:col>2</xdr:col>
      <xdr:colOff>0</xdr:colOff>
      <xdr:row>93</xdr:row>
      <xdr:rowOff>0</xdr:rowOff>
    </xdr:from>
    <xdr:to>
      <xdr:col>2</xdr:col>
      <xdr:colOff>8255</xdr:colOff>
      <xdr:row>93</xdr:row>
      <xdr:rowOff>38100</xdr:rowOff>
    </xdr:to>
    <xdr:pic>
      <xdr:nvPicPr>
        <xdr:cNvPr id="124" name="图片 2"/>
        <xdr:cNvPicPr>
          <a:picLocks noChangeAspect="1"/>
        </xdr:cNvPicPr>
      </xdr:nvPicPr>
      <xdr:blipFill>
        <a:blip r:embed="rId1"/>
        <a:stretch>
          <a:fillRect/>
        </a:stretch>
      </xdr:blipFill>
      <xdr:spPr>
        <a:xfrm>
          <a:off x="1876425" y="109169200"/>
          <a:ext cx="8255" cy="38100"/>
        </a:xfrm>
        <a:prstGeom prst="rect">
          <a:avLst/>
        </a:prstGeom>
        <a:noFill/>
        <a:ln w="9525">
          <a:noFill/>
        </a:ln>
      </xdr:spPr>
    </xdr:pic>
    <xdr:clientData/>
  </xdr:twoCellAnchor>
  <xdr:twoCellAnchor editAs="oneCell">
    <xdr:from>
      <xdr:col>2</xdr:col>
      <xdr:colOff>0</xdr:colOff>
      <xdr:row>93</xdr:row>
      <xdr:rowOff>0</xdr:rowOff>
    </xdr:from>
    <xdr:to>
      <xdr:col>2</xdr:col>
      <xdr:colOff>8255</xdr:colOff>
      <xdr:row>93</xdr:row>
      <xdr:rowOff>16510</xdr:rowOff>
    </xdr:to>
    <xdr:pic>
      <xdr:nvPicPr>
        <xdr:cNvPr id="125" name="图片 124"/>
        <xdr:cNvPicPr>
          <a:picLocks noChangeAspect="1"/>
        </xdr:cNvPicPr>
      </xdr:nvPicPr>
      <xdr:blipFill>
        <a:blip r:embed="rId2"/>
        <a:stretch>
          <a:fillRect/>
        </a:stretch>
      </xdr:blipFill>
      <xdr:spPr>
        <a:xfrm>
          <a:off x="1876425" y="109169200"/>
          <a:ext cx="8255" cy="16510"/>
        </a:xfrm>
        <a:prstGeom prst="rect">
          <a:avLst/>
        </a:prstGeom>
        <a:noFill/>
        <a:ln w="9525">
          <a:noFill/>
        </a:ln>
      </xdr:spPr>
    </xdr:pic>
    <xdr:clientData/>
  </xdr:twoCellAnchor>
  <xdr:twoCellAnchor editAs="oneCell">
    <xdr:from>
      <xdr:col>2</xdr:col>
      <xdr:colOff>0</xdr:colOff>
      <xdr:row>93</xdr:row>
      <xdr:rowOff>0</xdr:rowOff>
    </xdr:from>
    <xdr:to>
      <xdr:col>2</xdr:col>
      <xdr:colOff>8255</xdr:colOff>
      <xdr:row>93</xdr:row>
      <xdr:rowOff>45085</xdr:rowOff>
    </xdr:to>
    <xdr:pic>
      <xdr:nvPicPr>
        <xdr:cNvPr id="126" name="图片 2"/>
        <xdr:cNvPicPr>
          <a:picLocks noChangeAspect="1"/>
        </xdr:cNvPicPr>
      </xdr:nvPicPr>
      <xdr:blipFill>
        <a:blip r:embed="rId1"/>
        <a:stretch>
          <a:fillRect/>
        </a:stretch>
      </xdr:blipFill>
      <xdr:spPr>
        <a:xfrm>
          <a:off x="1876425" y="109169200"/>
          <a:ext cx="8255" cy="45085"/>
        </a:xfrm>
        <a:prstGeom prst="rect">
          <a:avLst/>
        </a:prstGeom>
        <a:noFill/>
        <a:ln w="9525">
          <a:noFill/>
        </a:ln>
      </xdr:spPr>
    </xdr:pic>
    <xdr:clientData/>
  </xdr:twoCellAnchor>
  <xdr:twoCellAnchor editAs="oneCell">
    <xdr:from>
      <xdr:col>2</xdr:col>
      <xdr:colOff>0</xdr:colOff>
      <xdr:row>93</xdr:row>
      <xdr:rowOff>0</xdr:rowOff>
    </xdr:from>
    <xdr:to>
      <xdr:col>2</xdr:col>
      <xdr:colOff>8255</xdr:colOff>
      <xdr:row>93</xdr:row>
      <xdr:rowOff>12065</xdr:rowOff>
    </xdr:to>
    <xdr:pic>
      <xdr:nvPicPr>
        <xdr:cNvPr id="127" name="图片 2"/>
        <xdr:cNvPicPr>
          <a:picLocks noChangeAspect="1"/>
        </xdr:cNvPicPr>
      </xdr:nvPicPr>
      <xdr:blipFill>
        <a:blip r:embed="rId2"/>
        <a:stretch>
          <a:fillRect/>
        </a:stretch>
      </xdr:blipFill>
      <xdr:spPr>
        <a:xfrm>
          <a:off x="1876425" y="109169200"/>
          <a:ext cx="8255" cy="12065"/>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39370</xdr:rowOff>
    </xdr:to>
    <xdr:pic>
      <xdr:nvPicPr>
        <xdr:cNvPr id="128" name="图片 2"/>
        <xdr:cNvPicPr>
          <a:picLocks noChangeAspect="1"/>
        </xdr:cNvPicPr>
      </xdr:nvPicPr>
      <xdr:blipFill>
        <a:blip r:embed="rId1"/>
        <a:stretch>
          <a:fillRect/>
        </a:stretch>
      </xdr:blipFill>
      <xdr:spPr>
        <a:xfrm>
          <a:off x="1876425" y="109169200"/>
          <a:ext cx="10795" cy="39370"/>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17780</xdr:rowOff>
    </xdr:to>
    <xdr:pic>
      <xdr:nvPicPr>
        <xdr:cNvPr id="129" name="图片 2"/>
        <xdr:cNvPicPr>
          <a:picLocks noChangeAspect="1"/>
        </xdr:cNvPicPr>
      </xdr:nvPicPr>
      <xdr:blipFill>
        <a:blip r:embed="rId2"/>
        <a:stretch>
          <a:fillRect/>
        </a:stretch>
      </xdr:blipFill>
      <xdr:spPr>
        <a:xfrm>
          <a:off x="1876425" y="109169200"/>
          <a:ext cx="10795" cy="17780"/>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46355</xdr:rowOff>
    </xdr:to>
    <xdr:pic>
      <xdr:nvPicPr>
        <xdr:cNvPr id="130" name="图片 2"/>
        <xdr:cNvPicPr>
          <a:picLocks noChangeAspect="1"/>
        </xdr:cNvPicPr>
      </xdr:nvPicPr>
      <xdr:blipFill>
        <a:blip r:embed="rId1"/>
        <a:stretch>
          <a:fillRect/>
        </a:stretch>
      </xdr:blipFill>
      <xdr:spPr>
        <a:xfrm>
          <a:off x="1876425" y="109169200"/>
          <a:ext cx="10795" cy="46355"/>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37465</xdr:rowOff>
    </xdr:to>
    <xdr:pic>
      <xdr:nvPicPr>
        <xdr:cNvPr id="131" name="图片 2"/>
        <xdr:cNvPicPr>
          <a:picLocks noChangeAspect="1"/>
        </xdr:cNvPicPr>
      </xdr:nvPicPr>
      <xdr:blipFill>
        <a:blip r:embed="rId1"/>
        <a:stretch>
          <a:fillRect/>
        </a:stretch>
      </xdr:blipFill>
      <xdr:spPr>
        <a:xfrm>
          <a:off x="1876425" y="109169200"/>
          <a:ext cx="10795" cy="37465"/>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16510</xdr:rowOff>
    </xdr:to>
    <xdr:pic>
      <xdr:nvPicPr>
        <xdr:cNvPr id="132" name="图片 131"/>
        <xdr:cNvPicPr>
          <a:picLocks noChangeAspect="1"/>
        </xdr:cNvPicPr>
      </xdr:nvPicPr>
      <xdr:blipFill>
        <a:blip r:embed="rId2"/>
        <a:stretch>
          <a:fillRect/>
        </a:stretch>
      </xdr:blipFill>
      <xdr:spPr>
        <a:xfrm>
          <a:off x="1876425" y="109169200"/>
          <a:ext cx="10795" cy="16510"/>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45720</xdr:rowOff>
    </xdr:to>
    <xdr:pic>
      <xdr:nvPicPr>
        <xdr:cNvPr id="133" name="图片 2"/>
        <xdr:cNvPicPr>
          <a:picLocks noChangeAspect="1"/>
        </xdr:cNvPicPr>
      </xdr:nvPicPr>
      <xdr:blipFill>
        <a:blip r:embed="rId1"/>
        <a:stretch>
          <a:fillRect/>
        </a:stretch>
      </xdr:blipFill>
      <xdr:spPr>
        <a:xfrm>
          <a:off x="1876425" y="109169200"/>
          <a:ext cx="10795" cy="45720"/>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12700</xdr:rowOff>
    </xdr:to>
    <xdr:pic>
      <xdr:nvPicPr>
        <xdr:cNvPr id="134" name="图片 2"/>
        <xdr:cNvPicPr>
          <a:picLocks noChangeAspect="1"/>
        </xdr:cNvPicPr>
      </xdr:nvPicPr>
      <xdr:blipFill>
        <a:blip r:embed="rId2"/>
        <a:stretch>
          <a:fillRect/>
        </a:stretch>
      </xdr:blipFill>
      <xdr:spPr>
        <a:xfrm>
          <a:off x="1876425" y="109169200"/>
          <a:ext cx="10795" cy="12700"/>
        </a:xfrm>
        <a:prstGeom prst="rect">
          <a:avLst/>
        </a:prstGeom>
        <a:noFill/>
        <a:ln w="9525">
          <a:noFill/>
        </a:ln>
      </xdr:spPr>
    </xdr:pic>
    <xdr:clientData/>
  </xdr:twoCellAnchor>
  <xdr:twoCellAnchor editAs="oneCell">
    <xdr:from>
      <xdr:col>17</xdr:col>
      <xdr:colOff>0</xdr:colOff>
      <xdr:row>93</xdr:row>
      <xdr:rowOff>0</xdr:rowOff>
    </xdr:from>
    <xdr:to>
      <xdr:col>17</xdr:col>
      <xdr:colOff>8255</xdr:colOff>
      <xdr:row>93</xdr:row>
      <xdr:rowOff>38100</xdr:rowOff>
    </xdr:to>
    <xdr:pic>
      <xdr:nvPicPr>
        <xdr:cNvPr id="135" name="图片 2"/>
        <xdr:cNvPicPr>
          <a:picLocks noChangeAspect="1"/>
        </xdr:cNvPicPr>
      </xdr:nvPicPr>
      <xdr:blipFill>
        <a:blip r:embed="rId1"/>
        <a:stretch>
          <a:fillRect/>
        </a:stretch>
      </xdr:blipFill>
      <xdr:spPr>
        <a:xfrm>
          <a:off x="12320270" y="109169200"/>
          <a:ext cx="8255" cy="38100"/>
        </a:xfrm>
        <a:prstGeom prst="rect">
          <a:avLst/>
        </a:prstGeom>
        <a:noFill/>
        <a:ln w="9525">
          <a:noFill/>
        </a:ln>
      </xdr:spPr>
    </xdr:pic>
    <xdr:clientData/>
  </xdr:twoCellAnchor>
  <xdr:twoCellAnchor editAs="oneCell">
    <xdr:from>
      <xdr:col>17</xdr:col>
      <xdr:colOff>0</xdr:colOff>
      <xdr:row>93</xdr:row>
      <xdr:rowOff>0</xdr:rowOff>
    </xdr:from>
    <xdr:to>
      <xdr:col>17</xdr:col>
      <xdr:colOff>8255</xdr:colOff>
      <xdr:row>93</xdr:row>
      <xdr:rowOff>16510</xdr:rowOff>
    </xdr:to>
    <xdr:pic>
      <xdr:nvPicPr>
        <xdr:cNvPr id="136" name="图片 135"/>
        <xdr:cNvPicPr>
          <a:picLocks noChangeAspect="1"/>
        </xdr:cNvPicPr>
      </xdr:nvPicPr>
      <xdr:blipFill>
        <a:blip r:embed="rId2"/>
        <a:stretch>
          <a:fillRect/>
        </a:stretch>
      </xdr:blipFill>
      <xdr:spPr>
        <a:xfrm>
          <a:off x="12320270" y="109169200"/>
          <a:ext cx="8255" cy="16510"/>
        </a:xfrm>
        <a:prstGeom prst="rect">
          <a:avLst/>
        </a:prstGeom>
        <a:noFill/>
        <a:ln w="9525">
          <a:noFill/>
        </a:ln>
      </xdr:spPr>
    </xdr:pic>
    <xdr:clientData/>
  </xdr:twoCellAnchor>
  <xdr:twoCellAnchor editAs="oneCell">
    <xdr:from>
      <xdr:col>17</xdr:col>
      <xdr:colOff>0</xdr:colOff>
      <xdr:row>93</xdr:row>
      <xdr:rowOff>0</xdr:rowOff>
    </xdr:from>
    <xdr:to>
      <xdr:col>17</xdr:col>
      <xdr:colOff>8255</xdr:colOff>
      <xdr:row>93</xdr:row>
      <xdr:rowOff>45085</xdr:rowOff>
    </xdr:to>
    <xdr:pic>
      <xdr:nvPicPr>
        <xdr:cNvPr id="137" name="图片 2"/>
        <xdr:cNvPicPr>
          <a:picLocks noChangeAspect="1"/>
        </xdr:cNvPicPr>
      </xdr:nvPicPr>
      <xdr:blipFill>
        <a:blip r:embed="rId1"/>
        <a:stretch>
          <a:fillRect/>
        </a:stretch>
      </xdr:blipFill>
      <xdr:spPr>
        <a:xfrm>
          <a:off x="12320270" y="109169200"/>
          <a:ext cx="8255" cy="45085"/>
        </a:xfrm>
        <a:prstGeom prst="rect">
          <a:avLst/>
        </a:prstGeom>
        <a:noFill/>
        <a:ln w="9525">
          <a:noFill/>
        </a:ln>
      </xdr:spPr>
    </xdr:pic>
    <xdr:clientData/>
  </xdr:twoCellAnchor>
  <xdr:twoCellAnchor editAs="oneCell">
    <xdr:from>
      <xdr:col>17</xdr:col>
      <xdr:colOff>0</xdr:colOff>
      <xdr:row>93</xdr:row>
      <xdr:rowOff>0</xdr:rowOff>
    </xdr:from>
    <xdr:to>
      <xdr:col>17</xdr:col>
      <xdr:colOff>8255</xdr:colOff>
      <xdr:row>93</xdr:row>
      <xdr:rowOff>12065</xdr:rowOff>
    </xdr:to>
    <xdr:pic>
      <xdr:nvPicPr>
        <xdr:cNvPr id="138" name="图片 2"/>
        <xdr:cNvPicPr>
          <a:picLocks noChangeAspect="1"/>
        </xdr:cNvPicPr>
      </xdr:nvPicPr>
      <xdr:blipFill>
        <a:blip r:embed="rId2"/>
        <a:stretch>
          <a:fillRect/>
        </a:stretch>
      </xdr:blipFill>
      <xdr:spPr>
        <a:xfrm>
          <a:off x="12320270" y="109169200"/>
          <a:ext cx="8255" cy="12065"/>
        </a:xfrm>
        <a:prstGeom prst="rect">
          <a:avLst/>
        </a:prstGeom>
        <a:noFill/>
        <a:ln w="9525">
          <a:noFill/>
        </a:ln>
      </xdr:spPr>
    </xdr:pic>
    <xdr:clientData/>
  </xdr:twoCellAnchor>
  <xdr:twoCellAnchor editAs="oneCell">
    <xdr:from>
      <xdr:col>17</xdr:col>
      <xdr:colOff>0</xdr:colOff>
      <xdr:row>93</xdr:row>
      <xdr:rowOff>0</xdr:rowOff>
    </xdr:from>
    <xdr:to>
      <xdr:col>17</xdr:col>
      <xdr:colOff>10795</xdr:colOff>
      <xdr:row>93</xdr:row>
      <xdr:rowOff>39370</xdr:rowOff>
    </xdr:to>
    <xdr:pic>
      <xdr:nvPicPr>
        <xdr:cNvPr id="139" name="图片 2"/>
        <xdr:cNvPicPr>
          <a:picLocks noChangeAspect="1"/>
        </xdr:cNvPicPr>
      </xdr:nvPicPr>
      <xdr:blipFill>
        <a:blip r:embed="rId1"/>
        <a:stretch>
          <a:fillRect/>
        </a:stretch>
      </xdr:blipFill>
      <xdr:spPr>
        <a:xfrm>
          <a:off x="12320270" y="109169200"/>
          <a:ext cx="10795" cy="39370"/>
        </a:xfrm>
        <a:prstGeom prst="rect">
          <a:avLst/>
        </a:prstGeom>
        <a:noFill/>
        <a:ln w="9525">
          <a:noFill/>
        </a:ln>
      </xdr:spPr>
    </xdr:pic>
    <xdr:clientData/>
  </xdr:twoCellAnchor>
  <xdr:twoCellAnchor editAs="oneCell">
    <xdr:from>
      <xdr:col>17</xdr:col>
      <xdr:colOff>0</xdr:colOff>
      <xdr:row>93</xdr:row>
      <xdr:rowOff>0</xdr:rowOff>
    </xdr:from>
    <xdr:to>
      <xdr:col>17</xdr:col>
      <xdr:colOff>10795</xdr:colOff>
      <xdr:row>93</xdr:row>
      <xdr:rowOff>17780</xdr:rowOff>
    </xdr:to>
    <xdr:pic>
      <xdr:nvPicPr>
        <xdr:cNvPr id="140" name="图片 2"/>
        <xdr:cNvPicPr>
          <a:picLocks noChangeAspect="1"/>
        </xdr:cNvPicPr>
      </xdr:nvPicPr>
      <xdr:blipFill>
        <a:blip r:embed="rId2"/>
        <a:stretch>
          <a:fillRect/>
        </a:stretch>
      </xdr:blipFill>
      <xdr:spPr>
        <a:xfrm>
          <a:off x="12320270" y="109169200"/>
          <a:ext cx="10795" cy="17780"/>
        </a:xfrm>
        <a:prstGeom prst="rect">
          <a:avLst/>
        </a:prstGeom>
        <a:noFill/>
        <a:ln w="9525">
          <a:noFill/>
        </a:ln>
      </xdr:spPr>
    </xdr:pic>
    <xdr:clientData/>
  </xdr:twoCellAnchor>
  <xdr:twoCellAnchor editAs="oneCell">
    <xdr:from>
      <xdr:col>17</xdr:col>
      <xdr:colOff>0</xdr:colOff>
      <xdr:row>93</xdr:row>
      <xdr:rowOff>0</xdr:rowOff>
    </xdr:from>
    <xdr:to>
      <xdr:col>17</xdr:col>
      <xdr:colOff>10795</xdr:colOff>
      <xdr:row>93</xdr:row>
      <xdr:rowOff>46355</xdr:rowOff>
    </xdr:to>
    <xdr:pic>
      <xdr:nvPicPr>
        <xdr:cNvPr id="141" name="图片 2"/>
        <xdr:cNvPicPr>
          <a:picLocks noChangeAspect="1"/>
        </xdr:cNvPicPr>
      </xdr:nvPicPr>
      <xdr:blipFill>
        <a:blip r:embed="rId1"/>
        <a:stretch>
          <a:fillRect/>
        </a:stretch>
      </xdr:blipFill>
      <xdr:spPr>
        <a:xfrm>
          <a:off x="12320270" y="109169200"/>
          <a:ext cx="10795" cy="46355"/>
        </a:xfrm>
        <a:prstGeom prst="rect">
          <a:avLst/>
        </a:prstGeom>
        <a:noFill/>
        <a:ln w="9525">
          <a:noFill/>
        </a:ln>
      </xdr:spPr>
    </xdr:pic>
    <xdr:clientData/>
  </xdr:twoCellAnchor>
  <xdr:twoCellAnchor editAs="oneCell">
    <xdr:from>
      <xdr:col>2</xdr:col>
      <xdr:colOff>0</xdr:colOff>
      <xdr:row>93</xdr:row>
      <xdr:rowOff>0</xdr:rowOff>
    </xdr:from>
    <xdr:to>
      <xdr:col>2</xdr:col>
      <xdr:colOff>10795</xdr:colOff>
      <xdr:row>93</xdr:row>
      <xdr:rowOff>10795</xdr:rowOff>
    </xdr:to>
    <xdr:pic>
      <xdr:nvPicPr>
        <xdr:cNvPr id="142" name="图片 2"/>
        <xdr:cNvPicPr>
          <a:picLocks noChangeAspect="1"/>
        </xdr:cNvPicPr>
      </xdr:nvPicPr>
      <xdr:blipFill>
        <a:blip r:embed="rId2"/>
        <a:stretch>
          <a:fillRect/>
        </a:stretch>
      </xdr:blipFill>
      <xdr:spPr>
        <a:xfrm>
          <a:off x="1876425" y="109169200"/>
          <a:ext cx="10795" cy="1079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37465</xdr:rowOff>
    </xdr:to>
    <xdr:pic>
      <xdr:nvPicPr>
        <xdr:cNvPr id="143" name="图片 2"/>
        <xdr:cNvPicPr>
          <a:picLocks noChangeAspect="1"/>
        </xdr:cNvPicPr>
      </xdr:nvPicPr>
      <xdr:blipFill>
        <a:blip r:embed="rId1"/>
        <a:stretch>
          <a:fillRect/>
        </a:stretch>
      </xdr:blipFill>
      <xdr:spPr>
        <a:xfrm>
          <a:off x="1876425" y="11087100"/>
          <a:ext cx="10795" cy="3746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16510</xdr:rowOff>
    </xdr:to>
    <xdr:pic>
      <xdr:nvPicPr>
        <xdr:cNvPr id="144" name="图片 143"/>
        <xdr:cNvPicPr>
          <a:picLocks noChangeAspect="1"/>
        </xdr:cNvPicPr>
      </xdr:nvPicPr>
      <xdr:blipFill>
        <a:blip r:embed="rId2"/>
        <a:stretch>
          <a:fillRect/>
        </a:stretch>
      </xdr:blipFill>
      <xdr:spPr>
        <a:xfrm>
          <a:off x="1876425" y="11087100"/>
          <a:ext cx="10795" cy="1651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45720</xdr:rowOff>
    </xdr:to>
    <xdr:pic>
      <xdr:nvPicPr>
        <xdr:cNvPr id="145" name="图片 2"/>
        <xdr:cNvPicPr>
          <a:picLocks noChangeAspect="1"/>
        </xdr:cNvPicPr>
      </xdr:nvPicPr>
      <xdr:blipFill>
        <a:blip r:embed="rId1"/>
        <a:stretch>
          <a:fillRect/>
        </a:stretch>
      </xdr:blipFill>
      <xdr:spPr>
        <a:xfrm>
          <a:off x="1876425" y="11087100"/>
          <a:ext cx="10795" cy="4572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12700</xdr:rowOff>
    </xdr:to>
    <xdr:pic>
      <xdr:nvPicPr>
        <xdr:cNvPr id="146" name="图片 2"/>
        <xdr:cNvPicPr>
          <a:picLocks noChangeAspect="1"/>
        </xdr:cNvPicPr>
      </xdr:nvPicPr>
      <xdr:blipFill>
        <a:blip r:embed="rId2"/>
        <a:stretch>
          <a:fillRect/>
        </a:stretch>
      </xdr:blipFill>
      <xdr:spPr>
        <a:xfrm>
          <a:off x="1876425" y="11087100"/>
          <a:ext cx="10795" cy="12700"/>
        </a:xfrm>
        <a:prstGeom prst="rect">
          <a:avLst/>
        </a:prstGeom>
        <a:noFill/>
        <a:ln w="9525">
          <a:noFill/>
        </a:ln>
      </xdr:spPr>
    </xdr:pic>
    <xdr:clientData/>
  </xdr:twoCellAnchor>
  <xdr:twoCellAnchor editAs="oneCell">
    <xdr:from>
      <xdr:col>2</xdr:col>
      <xdr:colOff>0</xdr:colOff>
      <xdr:row>14</xdr:row>
      <xdr:rowOff>0</xdr:rowOff>
    </xdr:from>
    <xdr:to>
      <xdr:col>2</xdr:col>
      <xdr:colOff>8255</xdr:colOff>
      <xdr:row>14</xdr:row>
      <xdr:rowOff>38100</xdr:rowOff>
    </xdr:to>
    <xdr:pic>
      <xdr:nvPicPr>
        <xdr:cNvPr id="147" name="图片 2"/>
        <xdr:cNvPicPr>
          <a:picLocks noChangeAspect="1"/>
        </xdr:cNvPicPr>
      </xdr:nvPicPr>
      <xdr:blipFill>
        <a:blip r:embed="rId1"/>
        <a:stretch>
          <a:fillRect/>
        </a:stretch>
      </xdr:blipFill>
      <xdr:spPr>
        <a:xfrm>
          <a:off x="1876425" y="11087100"/>
          <a:ext cx="8255" cy="38100"/>
        </a:xfrm>
        <a:prstGeom prst="rect">
          <a:avLst/>
        </a:prstGeom>
        <a:noFill/>
        <a:ln w="9525">
          <a:noFill/>
        </a:ln>
      </xdr:spPr>
    </xdr:pic>
    <xdr:clientData/>
  </xdr:twoCellAnchor>
  <xdr:twoCellAnchor editAs="oneCell">
    <xdr:from>
      <xdr:col>2</xdr:col>
      <xdr:colOff>0</xdr:colOff>
      <xdr:row>14</xdr:row>
      <xdr:rowOff>0</xdr:rowOff>
    </xdr:from>
    <xdr:to>
      <xdr:col>2</xdr:col>
      <xdr:colOff>8255</xdr:colOff>
      <xdr:row>14</xdr:row>
      <xdr:rowOff>16510</xdr:rowOff>
    </xdr:to>
    <xdr:pic>
      <xdr:nvPicPr>
        <xdr:cNvPr id="148" name="图片 147"/>
        <xdr:cNvPicPr>
          <a:picLocks noChangeAspect="1"/>
        </xdr:cNvPicPr>
      </xdr:nvPicPr>
      <xdr:blipFill>
        <a:blip r:embed="rId2"/>
        <a:stretch>
          <a:fillRect/>
        </a:stretch>
      </xdr:blipFill>
      <xdr:spPr>
        <a:xfrm>
          <a:off x="1876425" y="11087100"/>
          <a:ext cx="8255" cy="16510"/>
        </a:xfrm>
        <a:prstGeom prst="rect">
          <a:avLst/>
        </a:prstGeom>
        <a:noFill/>
        <a:ln w="9525">
          <a:noFill/>
        </a:ln>
      </xdr:spPr>
    </xdr:pic>
    <xdr:clientData/>
  </xdr:twoCellAnchor>
  <xdr:twoCellAnchor editAs="oneCell">
    <xdr:from>
      <xdr:col>2</xdr:col>
      <xdr:colOff>0</xdr:colOff>
      <xdr:row>14</xdr:row>
      <xdr:rowOff>0</xdr:rowOff>
    </xdr:from>
    <xdr:to>
      <xdr:col>2</xdr:col>
      <xdr:colOff>8255</xdr:colOff>
      <xdr:row>14</xdr:row>
      <xdr:rowOff>45085</xdr:rowOff>
    </xdr:to>
    <xdr:pic>
      <xdr:nvPicPr>
        <xdr:cNvPr id="149" name="图片 2"/>
        <xdr:cNvPicPr>
          <a:picLocks noChangeAspect="1"/>
        </xdr:cNvPicPr>
      </xdr:nvPicPr>
      <xdr:blipFill>
        <a:blip r:embed="rId1"/>
        <a:stretch>
          <a:fillRect/>
        </a:stretch>
      </xdr:blipFill>
      <xdr:spPr>
        <a:xfrm>
          <a:off x="1876425" y="11087100"/>
          <a:ext cx="8255" cy="45085"/>
        </a:xfrm>
        <a:prstGeom prst="rect">
          <a:avLst/>
        </a:prstGeom>
        <a:noFill/>
        <a:ln w="9525">
          <a:noFill/>
        </a:ln>
      </xdr:spPr>
    </xdr:pic>
    <xdr:clientData/>
  </xdr:twoCellAnchor>
  <xdr:twoCellAnchor editAs="oneCell">
    <xdr:from>
      <xdr:col>2</xdr:col>
      <xdr:colOff>0</xdr:colOff>
      <xdr:row>14</xdr:row>
      <xdr:rowOff>0</xdr:rowOff>
    </xdr:from>
    <xdr:to>
      <xdr:col>2</xdr:col>
      <xdr:colOff>8255</xdr:colOff>
      <xdr:row>14</xdr:row>
      <xdr:rowOff>12065</xdr:rowOff>
    </xdr:to>
    <xdr:pic>
      <xdr:nvPicPr>
        <xdr:cNvPr id="150" name="图片 2"/>
        <xdr:cNvPicPr>
          <a:picLocks noChangeAspect="1"/>
        </xdr:cNvPicPr>
      </xdr:nvPicPr>
      <xdr:blipFill>
        <a:blip r:embed="rId2"/>
        <a:stretch>
          <a:fillRect/>
        </a:stretch>
      </xdr:blipFill>
      <xdr:spPr>
        <a:xfrm>
          <a:off x="1876425" y="11087100"/>
          <a:ext cx="8255" cy="1206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39370</xdr:rowOff>
    </xdr:to>
    <xdr:pic>
      <xdr:nvPicPr>
        <xdr:cNvPr id="151" name="图片 2"/>
        <xdr:cNvPicPr>
          <a:picLocks noChangeAspect="1"/>
        </xdr:cNvPicPr>
      </xdr:nvPicPr>
      <xdr:blipFill>
        <a:blip r:embed="rId1"/>
        <a:stretch>
          <a:fillRect/>
        </a:stretch>
      </xdr:blipFill>
      <xdr:spPr>
        <a:xfrm>
          <a:off x="1876425" y="11087100"/>
          <a:ext cx="10795" cy="3937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17780</xdr:rowOff>
    </xdr:to>
    <xdr:pic>
      <xdr:nvPicPr>
        <xdr:cNvPr id="152" name="图片 2"/>
        <xdr:cNvPicPr>
          <a:picLocks noChangeAspect="1"/>
        </xdr:cNvPicPr>
      </xdr:nvPicPr>
      <xdr:blipFill>
        <a:blip r:embed="rId2"/>
        <a:stretch>
          <a:fillRect/>
        </a:stretch>
      </xdr:blipFill>
      <xdr:spPr>
        <a:xfrm>
          <a:off x="1876425" y="11087100"/>
          <a:ext cx="10795" cy="17780"/>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46355</xdr:rowOff>
    </xdr:to>
    <xdr:pic>
      <xdr:nvPicPr>
        <xdr:cNvPr id="153" name="图片 2"/>
        <xdr:cNvPicPr>
          <a:picLocks noChangeAspect="1"/>
        </xdr:cNvPicPr>
      </xdr:nvPicPr>
      <xdr:blipFill>
        <a:blip r:embed="rId1"/>
        <a:stretch>
          <a:fillRect/>
        </a:stretch>
      </xdr:blipFill>
      <xdr:spPr>
        <a:xfrm>
          <a:off x="1876425" y="11087100"/>
          <a:ext cx="10795" cy="46355"/>
        </a:xfrm>
        <a:prstGeom prst="rect">
          <a:avLst/>
        </a:prstGeom>
        <a:noFill/>
        <a:ln w="9525">
          <a:noFill/>
        </a:ln>
      </xdr:spPr>
    </xdr:pic>
    <xdr:clientData/>
  </xdr:twoCellAnchor>
  <xdr:twoCellAnchor editAs="oneCell">
    <xdr:from>
      <xdr:col>2</xdr:col>
      <xdr:colOff>0</xdr:colOff>
      <xdr:row>14</xdr:row>
      <xdr:rowOff>0</xdr:rowOff>
    </xdr:from>
    <xdr:to>
      <xdr:col>2</xdr:col>
      <xdr:colOff>10795</xdr:colOff>
      <xdr:row>14</xdr:row>
      <xdr:rowOff>10795</xdr:rowOff>
    </xdr:to>
    <xdr:pic>
      <xdr:nvPicPr>
        <xdr:cNvPr id="154" name="图片 2"/>
        <xdr:cNvPicPr>
          <a:picLocks noChangeAspect="1"/>
        </xdr:cNvPicPr>
      </xdr:nvPicPr>
      <xdr:blipFill>
        <a:blip r:embed="rId2"/>
        <a:stretch>
          <a:fillRect/>
        </a:stretch>
      </xdr:blipFill>
      <xdr:spPr>
        <a:xfrm>
          <a:off x="1876425" y="11087100"/>
          <a:ext cx="10795" cy="10795"/>
        </a:xfrm>
        <a:prstGeom prst="rect">
          <a:avLst/>
        </a:prstGeom>
        <a:noFill/>
        <a:ln w="9525">
          <a:noFill/>
        </a:ln>
      </xdr:spPr>
    </xdr:pic>
    <xdr:clientData/>
  </xdr:twoCellAnchor>
  <xdr:twoCellAnchor editAs="oneCell">
    <xdr:from>
      <xdr:col>2</xdr:col>
      <xdr:colOff>0</xdr:colOff>
      <xdr:row>15</xdr:row>
      <xdr:rowOff>0</xdr:rowOff>
    </xdr:from>
    <xdr:to>
      <xdr:col>2</xdr:col>
      <xdr:colOff>8255</xdr:colOff>
      <xdr:row>15</xdr:row>
      <xdr:rowOff>38100</xdr:rowOff>
    </xdr:to>
    <xdr:pic>
      <xdr:nvPicPr>
        <xdr:cNvPr id="155" name="图片 2"/>
        <xdr:cNvPicPr>
          <a:picLocks noChangeAspect="1"/>
        </xdr:cNvPicPr>
      </xdr:nvPicPr>
      <xdr:blipFill>
        <a:blip r:embed="rId1"/>
        <a:stretch>
          <a:fillRect/>
        </a:stretch>
      </xdr:blipFill>
      <xdr:spPr>
        <a:xfrm>
          <a:off x="1876425" y="13309600"/>
          <a:ext cx="8255" cy="38100"/>
        </a:xfrm>
        <a:prstGeom prst="rect">
          <a:avLst/>
        </a:prstGeom>
        <a:noFill/>
        <a:ln w="9525">
          <a:noFill/>
        </a:ln>
      </xdr:spPr>
    </xdr:pic>
    <xdr:clientData/>
  </xdr:twoCellAnchor>
  <xdr:twoCellAnchor editAs="oneCell">
    <xdr:from>
      <xdr:col>2</xdr:col>
      <xdr:colOff>0</xdr:colOff>
      <xdr:row>15</xdr:row>
      <xdr:rowOff>0</xdr:rowOff>
    </xdr:from>
    <xdr:to>
      <xdr:col>2</xdr:col>
      <xdr:colOff>8255</xdr:colOff>
      <xdr:row>15</xdr:row>
      <xdr:rowOff>16510</xdr:rowOff>
    </xdr:to>
    <xdr:pic>
      <xdr:nvPicPr>
        <xdr:cNvPr id="156" name="图片 155"/>
        <xdr:cNvPicPr>
          <a:picLocks noChangeAspect="1"/>
        </xdr:cNvPicPr>
      </xdr:nvPicPr>
      <xdr:blipFill>
        <a:blip r:embed="rId2"/>
        <a:stretch>
          <a:fillRect/>
        </a:stretch>
      </xdr:blipFill>
      <xdr:spPr>
        <a:xfrm>
          <a:off x="1876425" y="13309600"/>
          <a:ext cx="8255" cy="16510"/>
        </a:xfrm>
        <a:prstGeom prst="rect">
          <a:avLst/>
        </a:prstGeom>
        <a:noFill/>
        <a:ln w="9525">
          <a:noFill/>
        </a:ln>
      </xdr:spPr>
    </xdr:pic>
    <xdr:clientData/>
  </xdr:twoCellAnchor>
  <xdr:twoCellAnchor editAs="oneCell">
    <xdr:from>
      <xdr:col>2</xdr:col>
      <xdr:colOff>0</xdr:colOff>
      <xdr:row>15</xdr:row>
      <xdr:rowOff>0</xdr:rowOff>
    </xdr:from>
    <xdr:to>
      <xdr:col>2</xdr:col>
      <xdr:colOff>8255</xdr:colOff>
      <xdr:row>15</xdr:row>
      <xdr:rowOff>45085</xdr:rowOff>
    </xdr:to>
    <xdr:pic>
      <xdr:nvPicPr>
        <xdr:cNvPr id="157" name="图片 2"/>
        <xdr:cNvPicPr>
          <a:picLocks noChangeAspect="1"/>
        </xdr:cNvPicPr>
      </xdr:nvPicPr>
      <xdr:blipFill>
        <a:blip r:embed="rId1"/>
        <a:stretch>
          <a:fillRect/>
        </a:stretch>
      </xdr:blipFill>
      <xdr:spPr>
        <a:xfrm>
          <a:off x="1876425" y="13309600"/>
          <a:ext cx="8255" cy="45085"/>
        </a:xfrm>
        <a:prstGeom prst="rect">
          <a:avLst/>
        </a:prstGeom>
        <a:noFill/>
        <a:ln w="9525">
          <a:noFill/>
        </a:ln>
      </xdr:spPr>
    </xdr:pic>
    <xdr:clientData/>
  </xdr:twoCellAnchor>
  <xdr:twoCellAnchor editAs="oneCell">
    <xdr:from>
      <xdr:col>2</xdr:col>
      <xdr:colOff>0</xdr:colOff>
      <xdr:row>15</xdr:row>
      <xdr:rowOff>0</xdr:rowOff>
    </xdr:from>
    <xdr:to>
      <xdr:col>2</xdr:col>
      <xdr:colOff>8255</xdr:colOff>
      <xdr:row>15</xdr:row>
      <xdr:rowOff>12065</xdr:rowOff>
    </xdr:to>
    <xdr:pic>
      <xdr:nvPicPr>
        <xdr:cNvPr id="158" name="图片 2"/>
        <xdr:cNvPicPr>
          <a:picLocks noChangeAspect="1"/>
        </xdr:cNvPicPr>
      </xdr:nvPicPr>
      <xdr:blipFill>
        <a:blip r:embed="rId2"/>
        <a:stretch>
          <a:fillRect/>
        </a:stretch>
      </xdr:blipFill>
      <xdr:spPr>
        <a:xfrm>
          <a:off x="1876425" y="13309600"/>
          <a:ext cx="8255" cy="12065"/>
        </a:xfrm>
        <a:prstGeom prst="rect">
          <a:avLst/>
        </a:prstGeom>
        <a:noFill/>
        <a:ln w="9525">
          <a:noFill/>
        </a:ln>
      </xdr:spPr>
    </xdr:pic>
    <xdr:clientData/>
  </xdr:twoCellAnchor>
  <xdr:twoCellAnchor editAs="oneCell">
    <xdr:from>
      <xdr:col>2</xdr:col>
      <xdr:colOff>0</xdr:colOff>
      <xdr:row>15</xdr:row>
      <xdr:rowOff>0</xdr:rowOff>
    </xdr:from>
    <xdr:to>
      <xdr:col>2</xdr:col>
      <xdr:colOff>10795</xdr:colOff>
      <xdr:row>15</xdr:row>
      <xdr:rowOff>39370</xdr:rowOff>
    </xdr:to>
    <xdr:pic>
      <xdr:nvPicPr>
        <xdr:cNvPr id="159" name="图片 2"/>
        <xdr:cNvPicPr>
          <a:picLocks noChangeAspect="1"/>
        </xdr:cNvPicPr>
      </xdr:nvPicPr>
      <xdr:blipFill>
        <a:blip r:embed="rId1"/>
        <a:stretch>
          <a:fillRect/>
        </a:stretch>
      </xdr:blipFill>
      <xdr:spPr>
        <a:xfrm>
          <a:off x="1876425" y="13309600"/>
          <a:ext cx="10795" cy="39370"/>
        </a:xfrm>
        <a:prstGeom prst="rect">
          <a:avLst/>
        </a:prstGeom>
        <a:noFill/>
        <a:ln w="9525">
          <a:noFill/>
        </a:ln>
      </xdr:spPr>
    </xdr:pic>
    <xdr:clientData/>
  </xdr:twoCellAnchor>
  <xdr:twoCellAnchor editAs="oneCell">
    <xdr:from>
      <xdr:col>2</xdr:col>
      <xdr:colOff>0</xdr:colOff>
      <xdr:row>15</xdr:row>
      <xdr:rowOff>0</xdr:rowOff>
    </xdr:from>
    <xdr:to>
      <xdr:col>2</xdr:col>
      <xdr:colOff>10795</xdr:colOff>
      <xdr:row>15</xdr:row>
      <xdr:rowOff>17780</xdr:rowOff>
    </xdr:to>
    <xdr:pic>
      <xdr:nvPicPr>
        <xdr:cNvPr id="160" name="图片 2"/>
        <xdr:cNvPicPr>
          <a:picLocks noChangeAspect="1"/>
        </xdr:cNvPicPr>
      </xdr:nvPicPr>
      <xdr:blipFill>
        <a:blip r:embed="rId2"/>
        <a:stretch>
          <a:fillRect/>
        </a:stretch>
      </xdr:blipFill>
      <xdr:spPr>
        <a:xfrm>
          <a:off x="1876425" y="13309600"/>
          <a:ext cx="10795" cy="17780"/>
        </a:xfrm>
        <a:prstGeom prst="rect">
          <a:avLst/>
        </a:prstGeom>
        <a:noFill/>
        <a:ln w="9525">
          <a:noFill/>
        </a:ln>
      </xdr:spPr>
    </xdr:pic>
    <xdr:clientData/>
  </xdr:twoCellAnchor>
  <xdr:twoCellAnchor editAs="oneCell">
    <xdr:from>
      <xdr:col>2</xdr:col>
      <xdr:colOff>0</xdr:colOff>
      <xdr:row>15</xdr:row>
      <xdr:rowOff>0</xdr:rowOff>
    </xdr:from>
    <xdr:to>
      <xdr:col>2</xdr:col>
      <xdr:colOff>10795</xdr:colOff>
      <xdr:row>15</xdr:row>
      <xdr:rowOff>46355</xdr:rowOff>
    </xdr:to>
    <xdr:pic>
      <xdr:nvPicPr>
        <xdr:cNvPr id="161" name="图片 2"/>
        <xdr:cNvPicPr>
          <a:picLocks noChangeAspect="1"/>
        </xdr:cNvPicPr>
      </xdr:nvPicPr>
      <xdr:blipFill>
        <a:blip r:embed="rId1"/>
        <a:stretch>
          <a:fillRect/>
        </a:stretch>
      </xdr:blipFill>
      <xdr:spPr>
        <a:xfrm>
          <a:off x="1876425" y="13309600"/>
          <a:ext cx="10795" cy="46355"/>
        </a:xfrm>
        <a:prstGeom prst="rect">
          <a:avLst/>
        </a:prstGeom>
        <a:noFill/>
        <a:ln w="9525">
          <a:noFill/>
        </a:ln>
      </xdr:spPr>
    </xdr:pic>
    <xdr:clientData/>
  </xdr:twoCellAnchor>
  <xdr:twoCellAnchor editAs="oneCell">
    <xdr:from>
      <xdr:col>2</xdr:col>
      <xdr:colOff>0</xdr:colOff>
      <xdr:row>15</xdr:row>
      <xdr:rowOff>0</xdr:rowOff>
    </xdr:from>
    <xdr:to>
      <xdr:col>2</xdr:col>
      <xdr:colOff>10795</xdr:colOff>
      <xdr:row>15</xdr:row>
      <xdr:rowOff>10795</xdr:rowOff>
    </xdr:to>
    <xdr:pic>
      <xdr:nvPicPr>
        <xdr:cNvPr id="162" name="图片 2"/>
        <xdr:cNvPicPr>
          <a:picLocks noChangeAspect="1"/>
        </xdr:cNvPicPr>
      </xdr:nvPicPr>
      <xdr:blipFill>
        <a:blip r:embed="rId2"/>
        <a:stretch>
          <a:fillRect/>
        </a:stretch>
      </xdr:blipFill>
      <xdr:spPr>
        <a:xfrm>
          <a:off x="1876425" y="13309600"/>
          <a:ext cx="10795" cy="10795"/>
        </a:xfrm>
        <a:prstGeom prst="rect">
          <a:avLst/>
        </a:prstGeom>
        <a:noFill/>
        <a:ln w="9525">
          <a:noFill/>
        </a:ln>
      </xdr:spPr>
    </xdr:pic>
    <xdr:clientData/>
  </xdr:twoCellAnchor>
  <xdr:twoCellAnchor editAs="oneCell">
    <xdr:from>
      <xdr:col>2</xdr:col>
      <xdr:colOff>0</xdr:colOff>
      <xdr:row>16</xdr:row>
      <xdr:rowOff>0</xdr:rowOff>
    </xdr:from>
    <xdr:to>
      <xdr:col>2</xdr:col>
      <xdr:colOff>8255</xdr:colOff>
      <xdr:row>16</xdr:row>
      <xdr:rowOff>38100</xdr:rowOff>
    </xdr:to>
    <xdr:pic>
      <xdr:nvPicPr>
        <xdr:cNvPr id="163" name="图片 2"/>
        <xdr:cNvPicPr>
          <a:picLocks noChangeAspect="1"/>
        </xdr:cNvPicPr>
      </xdr:nvPicPr>
      <xdr:blipFill>
        <a:blip r:embed="rId1"/>
        <a:stretch>
          <a:fillRect/>
        </a:stretch>
      </xdr:blipFill>
      <xdr:spPr>
        <a:xfrm>
          <a:off x="1876425" y="15405100"/>
          <a:ext cx="8255" cy="38100"/>
        </a:xfrm>
        <a:prstGeom prst="rect">
          <a:avLst/>
        </a:prstGeom>
        <a:noFill/>
        <a:ln w="9525">
          <a:noFill/>
        </a:ln>
      </xdr:spPr>
    </xdr:pic>
    <xdr:clientData/>
  </xdr:twoCellAnchor>
  <xdr:twoCellAnchor editAs="oneCell">
    <xdr:from>
      <xdr:col>2</xdr:col>
      <xdr:colOff>0</xdr:colOff>
      <xdr:row>16</xdr:row>
      <xdr:rowOff>0</xdr:rowOff>
    </xdr:from>
    <xdr:to>
      <xdr:col>2</xdr:col>
      <xdr:colOff>8255</xdr:colOff>
      <xdr:row>16</xdr:row>
      <xdr:rowOff>16510</xdr:rowOff>
    </xdr:to>
    <xdr:pic>
      <xdr:nvPicPr>
        <xdr:cNvPr id="164" name="图片 163"/>
        <xdr:cNvPicPr>
          <a:picLocks noChangeAspect="1"/>
        </xdr:cNvPicPr>
      </xdr:nvPicPr>
      <xdr:blipFill>
        <a:blip r:embed="rId2"/>
        <a:stretch>
          <a:fillRect/>
        </a:stretch>
      </xdr:blipFill>
      <xdr:spPr>
        <a:xfrm>
          <a:off x="1876425" y="15405100"/>
          <a:ext cx="8255" cy="16510"/>
        </a:xfrm>
        <a:prstGeom prst="rect">
          <a:avLst/>
        </a:prstGeom>
        <a:noFill/>
        <a:ln w="9525">
          <a:noFill/>
        </a:ln>
      </xdr:spPr>
    </xdr:pic>
    <xdr:clientData/>
  </xdr:twoCellAnchor>
  <xdr:twoCellAnchor editAs="oneCell">
    <xdr:from>
      <xdr:col>2</xdr:col>
      <xdr:colOff>0</xdr:colOff>
      <xdr:row>16</xdr:row>
      <xdr:rowOff>0</xdr:rowOff>
    </xdr:from>
    <xdr:to>
      <xdr:col>2</xdr:col>
      <xdr:colOff>8255</xdr:colOff>
      <xdr:row>16</xdr:row>
      <xdr:rowOff>45085</xdr:rowOff>
    </xdr:to>
    <xdr:pic>
      <xdr:nvPicPr>
        <xdr:cNvPr id="165" name="图片 2"/>
        <xdr:cNvPicPr>
          <a:picLocks noChangeAspect="1"/>
        </xdr:cNvPicPr>
      </xdr:nvPicPr>
      <xdr:blipFill>
        <a:blip r:embed="rId1"/>
        <a:stretch>
          <a:fillRect/>
        </a:stretch>
      </xdr:blipFill>
      <xdr:spPr>
        <a:xfrm>
          <a:off x="1876425" y="15405100"/>
          <a:ext cx="8255" cy="45085"/>
        </a:xfrm>
        <a:prstGeom prst="rect">
          <a:avLst/>
        </a:prstGeom>
        <a:noFill/>
        <a:ln w="9525">
          <a:noFill/>
        </a:ln>
      </xdr:spPr>
    </xdr:pic>
    <xdr:clientData/>
  </xdr:twoCellAnchor>
  <xdr:twoCellAnchor editAs="oneCell">
    <xdr:from>
      <xdr:col>2</xdr:col>
      <xdr:colOff>0</xdr:colOff>
      <xdr:row>16</xdr:row>
      <xdr:rowOff>0</xdr:rowOff>
    </xdr:from>
    <xdr:to>
      <xdr:col>2</xdr:col>
      <xdr:colOff>8255</xdr:colOff>
      <xdr:row>16</xdr:row>
      <xdr:rowOff>12065</xdr:rowOff>
    </xdr:to>
    <xdr:pic>
      <xdr:nvPicPr>
        <xdr:cNvPr id="166" name="图片 2"/>
        <xdr:cNvPicPr>
          <a:picLocks noChangeAspect="1"/>
        </xdr:cNvPicPr>
      </xdr:nvPicPr>
      <xdr:blipFill>
        <a:blip r:embed="rId2"/>
        <a:stretch>
          <a:fillRect/>
        </a:stretch>
      </xdr:blipFill>
      <xdr:spPr>
        <a:xfrm>
          <a:off x="1876425" y="15405100"/>
          <a:ext cx="8255" cy="12065"/>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39370</xdr:rowOff>
    </xdr:to>
    <xdr:pic>
      <xdr:nvPicPr>
        <xdr:cNvPr id="167" name="图片 2"/>
        <xdr:cNvPicPr>
          <a:picLocks noChangeAspect="1"/>
        </xdr:cNvPicPr>
      </xdr:nvPicPr>
      <xdr:blipFill>
        <a:blip r:embed="rId1"/>
        <a:stretch>
          <a:fillRect/>
        </a:stretch>
      </xdr:blipFill>
      <xdr:spPr>
        <a:xfrm>
          <a:off x="1876425" y="15405100"/>
          <a:ext cx="10795" cy="39370"/>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17780</xdr:rowOff>
    </xdr:to>
    <xdr:pic>
      <xdr:nvPicPr>
        <xdr:cNvPr id="168" name="图片 2"/>
        <xdr:cNvPicPr>
          <a:picLocks noChangeAspect="1"/>
        </xdr:cNvPicPr>
      </xdr:nvPicPr>
      <xdr:blipFill>
        <a:blip r:embed="rId2"/>
        <a:stretch>
          <a:fillRect/>
        </a:stretch>
      </xdr:blipFill>
      <xdr:spPr>
        <a:xfrm>
          <a:off x="1876425" y="15405100"/>
          <a:ext cx="10795" cy="17780"/>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46355</xdr:rowOff>
    </xdr:to>
    <xdr:pic>
      <xdr:nvPicPr>
        <xdr:cNvPr id="169" name="图片 2"/>
        <xdr:cNvPicPr>
          <a:picLocks noChangeAspect="1"/>
        </xdr:cNvPicPr>
      </xdr:nvPicPr>
      <xdr:blipFill>
        <a:blip r:embed="rId1"/>
        <a:stretch>
          <a:fillRect/>
        </a:stretch>
      </xdr:blipFill>
      <xdr:spPr>
        <a:xfrm>
          <a:off x="1876425" y="15405100"/>
          <a:ext cx="10795" cy="46355"/>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10795</xdr:rowOff>
    </xdr:to>
    <xdr:pic>
      <xdr:nvPicPr>
        <xdr:cNvPr id="170" name="图片 2"/>
        <xdr:cNvPicPr>
          <a:picLocks noChangeAspect="1"/>
        </xdr:cNvPicPr>
      </xdr:nvPicPr>
      <xdr:blipFill>
        <a:blip r:embed="rId2"/>
        <a:stretch>
          <a:fillRect/>
        </a:stretch>
      </xdr:blipFill>
      <xdr:spPr>
        <a:xfrm>
          <a:off x="1876425" y="15405100"/>
          <a:ext cx="10795" cy="10795"/>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37465</xdr:rowOff>
    </xdr:to>
    <xdr:pic>
      <xdr:nvPicPr>
        <xdr:cNvPr id="171" name="图片 2"/>
        <xdr:cNvPicPr>
          <a:picLocks noChangeAspect="1"/>
        </xdr:cNvPicPr>
      </xdr:nvPicPr>
      <xdr:blipFill>
        <a:blip r:embed="rId1"/>
        <a:stretch>
          <a:fillRect/>
        </a:stretch>
      </xdr:blipFill>
      <xdr:spPr>
        <a:xfrm>
          <a:off x="1876425" y="15405100"/>
          <a:ext cx="10795" cy="37465"/>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16510</xdr:rowOff>
    </xdr:to>
    <xdr:pic>
      <xdr:nvPicPr>
        <xdr:cNvPr id="172" name="图片 171"/>
        <xdr:cNvPicPr>
          <a:picLocks noChangeAspect="1"/>
        </xdr:cNvPicPr>
      </xdr:nvPicPr>
      <xdr:blipFill>
        <a:blip r:embed="rId2"/>
        <a:stretch>
          <a:fillRect/>
        </a:stretch>
      </xdr:blipFill>
      <xdr:spPr>
        <a:xfrm>
          <a:off x="1876425" y="15405100"/>
          <a:ext cx="10795" cy="16510"/>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45720</xdr:rowOff>
    </xdr:to>
    <xdr:pic>
      <xdr:nvPicPr>
        <xdr:cNvPr id="173" name="图片 2"/>
        <xdr:cNvPicPr>
          <a:picLocks noChangeAspect="1"/>
        </xdr:cNvPicPr>
      </xdr:nvPicPr>
      <xdr:blipFill>
        <a:blip r:embed="rId1"/>
        <a:stretch>
          <a:fillRect/>
        </a:stretch>
      </xdr:blipFill>
      <xdr:spPr>
        <a:xfrm>
          <a:off x="1876425" y="15405100"/>
          <a:ext cx="10795" cy="45720"/>
        </a:xfrm>
        <a:prstGeom prst="rect">
          <a:avLst/>
        </a:prstGeom>
        <a:noFill/>
        <a:ln w="9525">
          <a:noFill/>
        </a:ln>
      </xdr:spPr>
    </xdr:pic>
    <xdr:clientData/>
  </xdr:twoCellAnchor>
  <xdr:twoCellAnchor editAs="oneCell">
    <xdr:from>
      <xdr:col>2</xdr:col>
      <xdr:colOff>0</xdr:colOff>
      <xdr:row>16</xdr:row>
      <xdr:rowOff>0</xdr:rowOff>
    </xdr:from>
    <xdr:to>
      <xdr:col>2</xdr:col>
      <xdr:colOff>10795</xdr:colOff>
      <xdr:row>16</xdr:row>
      <xdr:rowOff>12700</xdr:rowOff>
    </xdr:to>
    <xdr:pic>
      <xdr:nvPicPr>
        <xdr:cNvPr id="174" name="图片 2"/>
        <xdr:cNvPicPr>
          <a:picLocks noChangeAspect="1"/>
        </xdr:cNvPicPr>
      </xdr:nvPicPr>
      <xdr:blipFill>
        <a:blip r:embed="rId2"/>
        <a:stretch>
          <a:fillRect/>
        </a:stretch>
      </xdr:blipFill>
      <xdr:spPr>
        <a:xfrm>
          <a:off x="1876425" y="15405100"/>
          <a:ext cx="10795" cy="12700"/>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37465</xdr:rowOff>
    </xdr:to>
    <xdr:pic>
      <xdr:nvPicPr>
        <xdr:cNvPr id="175" name="图片 2"/>
        <xdr:cNvPicPr>
          <a:picLocks noChangeAspect="1"/>
        </xdr:cNvPicPr>
      </xdr:nvPicPr>
      <xdr:blipFill>
        <a:blip r:embed="rId1"/>
        <a:stretch>
          <a:fillRect/>
        </a:stretch>
      </xdr:blipFill>
      <xdr:spPr>
        <a:xfrm>
          <a:off x="1876425" y="34061400"/>
          <a:ext cx="10795" cy="37465"/>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16510</xdr:rowOff>
    </xdr:to>
    <xdr:pic>
      <xdr:nvPicPr>
        <xdr:cNvPr id="176" name="图片 175"/>
        <xdr:cNvPicPr>
          <a:picLocks noChangeAspect="1"/>
        </xdr:cNvPicPr>
      </xdr:nvPicPr>
      <xdr:blipFill>
        <a:blip r:embed="rId2"/>
        <a:stretch>
          <a:fillRect/>
        </a:stretch>
      </xdr:blipFill>
      <xdr:spPr>
        <a:xfrm>
          <a:off x="1876425" y="34061400"/>
          <a:ext cx="10795" cy="16510"/>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45720</xdr:rowOff>
    </xdr:to>
    <xdr:pic>
      <xdr:nvPicPr>
        <xdr:cNvPr id="177" name="图片 2"/>
        <xdr:cNvPicPr>
          <a:picLocks noChangeAspect="1"/>
        </xdr:cNvPicPr>
      </xdr:nvPicPr>
      <xdr:blipFill>
        <a:blip r:embed="rId1"/>
        <a:stretch>
          <a:fillRect/>
        </a:stretch>
      </xdr:blipFill>
      <xdr:spPr>
        <a:xfrm>
          <a:off x="1876425" y="34061400"/>
          <a:ext cx="10795" cy="45720"/>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12700</xdr:rowOff>
    </xdr:to>
    <xdr:pic>
      <xdr:nvPicPr>
        <xdr:cNvPr id="178" name="图片 2"/>
        <xdr:cNvPicPr>
          <a:picLocks noChangeAspect="1"/>
        </xdr:cNvPicPr>
      </xdr:nvPicPr>
      <xdr:blipFill>
        <a:blip r:embed="rId2"/>
        <a:stretch>
          <a:fillRect/>
        </a:stretch>
      </xdr:blipFill>
      <xdr:spPr>
        <a:xfrm>
          <a:off x="1876425" y="34061400"/>
          <a:ext cx="10795" cy="12700"/>
        </a:xfrm>
        <a:prstGeom prst="rect">
          <a:avLst/>
        </a:prstGeom>
        <a:noFill/>
        <a:ln w="9525">
          <a:noFill/>
        </a:ln>
      </xdr:spPr>
    </xdr:pic>
    <xdr:clientData/>
  </xdr:twoCellAnchor>
  <xdr:twoCellAnchor editAs="oneCell">
    <xdr:from>
      <xdr:col>2</xdr:col>
      <xdr:colOff>0</xdr:colOff>
      <xdr:row>26</xdr:row>
      <xdr:rowOff>0</xdr:rowOff>
    </xdr:from>
    <xdr:to>
      <xdr:col>2</xdr:col>
      <xdr:colOff>8255</xdr:colOff>
      <xdr:row>26</xdr:row>
      <xdr:rowOff>38100</xdr:rowOff>
    </xdr:to>
    <xdr:pic>
      <xdr:nvPicPr>
        <xdr:cNvPr id="179" name="图片 2"/>
        <xdr:cNvPicPr>
          <a:picLocks noChangeAspect="1"/>
        </xdr:cNvPicPr>
      </xdr:nvPicPr>
      <xdr:blipFill>
        <a:blip r:embed="rId1"/>
        <a:stretch>
          <a:fillRect/>
        </a:stretch>
      </xdr:blipFill>
      <xdr:spPr>
        <a:xfrm>
          <a:off x="1876425" y="34061400"/>
          <a:ext cx="8255" cy="38100"/>
        </a:xfrm>
        <a:prstGeom prst="rect">
          <a:avLst/>
        </a:prstGeom>
        <a:noFill/>
        <a:ln w="9525">
          <a:noFill/>
        </a:ln>
      </xdr:spPr>
    </xdr:pic>
    <xdr:clientData/>
  </xdr:twoCellAnchor>
  <xdr:twoCellAnchor editAs="oneCell">
    <xdr:from>
      <xdr:col>2</xdr:col>
      <xdr:colOff>0</xdr:colOff>
      <xdr:row>26</xdr:row>
      <xdr:rowOff>0</xdr:rowOff>
    </xdr:from>
    <xdr:to>
      <xdr:col>2</xdr:col>
      <xdr:colOff>8255</xdr:colOff>
      <xdr:row>26</xdr:row>
      <xdr:rowOff>16510</xdr:rowOff>
    </xdr:to>
    <xdr:pic>
      <xdr:nvPicPr>
        <xdr:cNvPr id="180" name="图片 179"/>
        <xdr:cNvPicPr>
          <a:picLocks noChangeAspect="1"/>
        </xdr:cNvPicPr>
      </xdr:nvPicPr>
      <xdr:blipFill>
        <a:blip r:embed="rId2"/>
        <a:stretch>
          <a:fillRect/>
        </a:stretch>
      </xdr:blipFill>
      <xdr:spPr>
        <a:xfrm>
          <a:off x="1876425" y="34061400"/>
          <a:ext cx="8255" cy="16510"/>
        </a:xfrm>
        <a:prstGeom prst="rect">
          <a:avLst/>
        </a:prstGeom>
        <a:noFill/>
        <a:ln w="9525">
          <a:noFill/>
        </a:ln>
      </xdr:spPr>
    </xdr:pic>
    <xdr:clientData/>
  </xdr:twoCellAnchor>
  <xdr:twoCellAnchor editAs="oneCell">
    <xdr:from>
      <xdr:col>2</xdr:col>
      <xdr:colOff>0</xdr:colOff>
      <xdr:row>26</xdr:row>
      <xdr:rowOff>0</xdr:rowOff>
    </xdr:from>
    <xdr:to>
      <xdr:col>2</xdr:col>
      <xdr:colOff>8255</xdr:colOff>
      <xdr:row>26</xdr:row>
      <xdr:rowOff>45085</xdr:rowOff>
    </xdr:to>
    <xdr:pic>
      <xdr:nvPicPr>
        <xdr:cNvPr id="181" name="图片 2"/>
        <xdr:cNvPicPr>
          <a:picLocks noChangeAspect="1"/>
        </xdr:cNvPicPr>
      </xdr:nvPicPr>
      <xdr:blipFill>
        <a:blip r:embed="rId1"/>
        <a:stretch>
          <a:fillRect/>
        </a:stretch>
      </xdr:blipFill>
      <xdr:spPr>
        <a:xfrm>
          <a:off x="1876425" y="34061400"/>
          <a:ext cx="8255" cy="45085"/>
        </a:xfrm>
        <a:prstGeom prst="rect">
          <a:avLst/>
        </a:prstGeom>
        <a:noFill/>
        <a:ln w="9525">
          <a:noFill/>
        </a:ln>
      </xdr:spPr>
    </xdr:pic>
    <xdr:clientData/>
  </xdr:twoCellAnchor>
  <xdr:twoCellAnchor editAs="oneCell">
    <xdr:from>
      <xdr:col>2</xdr:col>
      <xdr:colOff>0</xdr:colOff>
      <xdr:row>26</xdr:row>
      <xdr:rowOff>0</xdr:rowOff>
    </xdr:from>
    <xdr:to>
      <xdr:col>2</xdr:col>
      <xdr:colOff>8255</xdr:colOff>
      <xdr:row>26</xdr:row>
      <xdr:rowOff>12065</xdr:rowOff>
    </xdr:to>
    <xdr:pic>
      <xdr:nvPicPr>
        <xdr:cNvPr id="182" name="图片 2"/>
        <xdr:cNvPicPr>
          <a:picLocks noChangeAspect="1"/>
        </xdr:cNvPicPr>
      </xdr:nvPicPr>
      <xdr:blipFill>
        <a:blip r:embed="rId2"/>
        <a:stretch>
          <a:fillRect/>
        </a:stretch>
      </xdr:blipFill>
      <xdr:spPr>
        <a:xfrm>
          <a:off x="1876425" y="34061400"/>
          <a:ext cx="8255" cy="12065"/>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39370</xdr:rowOff>
    </xdr:to>
    <xdr:pic>
      <xdr:nvPicPr>
        <xdr:cNvPr id="183" name="图片 2"/>
        <xdr:cNvPicPr>
          <a:picLocks noChangeAspect="1"/>
        </xdr:cNvPicPr>
      </xdr:nvPicPr>
      <xdr:blipFill>
        <a:blip r:embed="rId1"/>
        <a:stretch>
          <a:fillRect/>
        </a:stretch>
      </xdr:blipFill>
      <xdr:spPr>
        <a:xfrm>
          <a:off x="1876425" y="34061400"/>
          <a:ext cx="10795" cy="39370"/>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17780</xdr:rowOff>
    </xdr:to>
    <xdr:pic>
      <xdr:nvPicPr>
        <xdr:cNvPr id="184" name="图片 2"/>
        <xdr:cNvPicPr>
          <a:picLocks noChangeAspect="1"/>
        </xdr:cNvPicPr>
      </xdr:nvPicPr>
      <xdr:blipFill>
        <a:blip r:embed="rId2"/>
        <a:stretch>
          <a:fillRect/>
        </a:stretch>
      </xdr:blipFill>
      <xdr:spPr>
        <a:xfrm>
          <a:off x="1876425" y="34061400"/>
          <a:ext cx="10795" cy="17780"/>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46355</xdr:rowOff>
    </xdr:to>
    <xdr:pic>
      <xdr:nvPicPr>
        <xdr:cNvPr id="185" name="图片 2"/>
        <xdr:cNvPicPr>
          <a:picLocks noChangeAspect="1"/>
        </xdr:cNvPicPr>
      </xdr:nvPicPr>
      <xdr:blipFill>
        <a:blip r:embed="rId1"/>
        <a:stretch>
          <a:fillRect/>
        </a:stretch>
      </xdr:blipFill>
      <xdr:spPr>
        <a:xfrm>
          <a:off x="1876425" y="34061400"/>
          <a:ext cx="10795" cy="46355"/>
        </a:xfrm>
        <a:prstGeom prst="rect">
          <a:avLst/>
        </a:prstGeom>
        <a:noFill/>
        <a:ln w="9525">
          <a:noFill/>
        </a:ln>
      </xdr:spPr>
    </xdr:pic>
    <xdr:clientData/>
  </xdr:twoCellAnchor>
  <xdr:twoCellAnchor editAs="oneCell">
    <xdr:from>
      <xdr:col>2</xdr:col>
      <xdr:colOff>0</xdr:colOff>
      <xdr:row>26</xdr:row>
      <xdr:rowOff>0</xdr:rowOff>
    </xdr:from>
    <xdr:to>
      <xdr:col>2</xdr:col>
      <xdr:colOff>10795</xdr:colOff>
      <xdr:row>26</xdr:row>
      <xdr:rowOff>10795</xdr:rowOff>
    </xdr:to>
    <xdr:pic>
      <xdr:nvPicPr>
        <xdr:cNvPr id="186" name="图片 2"/>
        <xdr:cNvPicPr>
          <a:picLocks noChangeAspect="1"/>
        </xdr:cNvPicPr>
      </xdr:nvPicPr>
      <xdr:blipFill>
        <a:blip r:embed="rId2"/>
        <a:stretch>
          <a:fillRect/>
        </a:stretch>
      </xdr:blipFill>
      <xdr:spPr>
        <a:xfrm>
          <a:off x="1876425" y="34061400"/>
          <a:ext cx="10795" cy="10795"/>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37465</xdr:rowOff>
    </xdr:to>
    <xdr:pic>
      <xdr:nvPicPr>
        <xdr:cNvPr id="187" name="图片 2"/>
        <xdr:cNvPicPr>
          <a:picLocks noChangeAspect="1"/>
        </xdr:cNvPicPr>
      </xdr:nvPicPr>
      <xdr:blipFill>
        <a:blip r:embed="rId1"/>
        <a:stretch>
          <a:fillRect/>
        </a:stretch>
      </xdr:blipFill>
      <xdr:spPr>
        <a:xfrm>
          <a:off x="1876425" y="39700200"/>
          <a:ext cx="10795" cy="37465"/>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16510</xdr:rowOff>
    </xdr:to>
    <xdr:pic>
      <xdr:nvPicPr>
        <xdr:cNvPr id="188" name="图片 187"/>
        <xdr:cNvPicPr>
          <a:picLocks noChangeAspect="1"/>
        </xdr:cNvPicPr>
      </xdr:nvPicPr>
      <xdr:blipFill>
        <a:blip r:embed="rId2"/>
        <a:stretch>
          <a:fillRect/>
        </a:stretch>
      </xdr:blipFill>
      <xdr:spPr>
        <a:xfrm>
          <a:off x="1876425" y="39700200"/>
          <a:ext cx="10795" cy="16510"/>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45720</xdr:rowOff>
    </xdr:to>
    <xdr:pic>
      <xdr:nvPicPr>
        <xdr:cNvPr id="189" name="图片 2"/>
        <xdr:cNvPicPr>
          <a:picLocks noChangeAspect="1"/>
        </xdr:cNvPicPr>
      </xdr:nvPicPr>
      <xdr:blipFill>
        <a:blip r:embed="rId1"/>
        <a:stretch>
          <a:fillRect/>
        </a:stretch>
      </xdr:blipFill>
      <xdr:spPr>
        <a:xfrm>
          <a:off x="1876425" y="39700200"/>
          <a:ext cx="10795" cy="45720"/>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12700</xdr:rowOff>
    </xdr:to>
    <xdr:pic>
      <xdr:nvPicPr>
        <xdr:cNvPr id="190" name="图片 2"/>
        <xdr:cNvPicPr>
          <a:picLocks noChangeAspect="1"/>
        </xdr:cNvPicPr>
      </xdr:nvPicPr>
      <xdr:blipFill>
        <a:blip r:embed="rId2"/>
        <a:stretch>
          <a:fillRect/>
        </a:stretch>
      </xdr:blipFill>
      <xdr:spPr>
        <a:xfrm>
          <a:off x="1876425" y="39700200"/>
          <a:ext cx="10795" cy="12700"/>
        </a:xfrm>
        <a:prstGeom prst="rect">
          <a:avLst/>
        </a:prstGeom>
        <a:noFill/>
        <a:ln w="9525">
          <a:noFill/>
        </a:ln>
      </xdr:spPr>
    </xdr:pic>
    <xdr:clientData/>
  </xdr:twoCellAnchor>
  <xdr:twoCellAnchor editAs="oneCell">
    <xdr:from>
      <xdr:col>2</xdr:col>
      <xdr:colOff>0</xdr:colOff>
      <xdr:row>35</xdr:row>
      <xdr:rowOff>0</xdr:rowOff>
    </xdr:from>
    <xdr:to>
      <xdr:col>2</xdr:col>
      <xdr:colOff>8255</xdr:colOff>
      <xdr:row>35</xdr:row>
      <xdr:rowOff>38100</xdr:rowOff>
    </xdr:to>
    <xdr:pic>
      <xdr:nvPicPr>
        <xdr:cNvPr id="191" name="图片 2"/>
        <xdr:cNvPicPr>
          <a:picLocks noChangeAspect="1"/>
        </xdr:cNvPicPr>
      </xdr:nvPicPr>
      <xdr:blipFill>
        <a:blip r:embed="rId1"/>
        <a:stretch>
          <a:fillRect/>
        </a:stretch>
      </xdr:blipFill>
      <xdr:spPr>
        <a:xfrm>
          <a:off x="1876425" y="46786800"/>
          <a:ext cx="8255" cy="38100"/>
        </a:xfrm>
        <a:prstGeom prst="rect">
          <a:avLst/>
        </a:prstGeom>
        <a:noFill/>
        <a:ln w="9525">
          <a:noFill/>
        </a:ln>
      </xdr:spPr>
    </xdr:pic>
    <xdr:clientData/>
  </xdr:twoCellAnchor>
  <xdr:twoCellAnchor editAs="oneCell">
    <xdr:from>
      <xdr:col>2</xdr:col>
      <xdr:colOff>0</xdr:colOff>
      <xdr:row>35</xdr:row>
      <xdr:rowOff>0</xdr:rowOff>
    </xdr:from>
    <xdr:to>
      <xdr:col>2</xdr:col>
      <xdr:colOff>8255</xdr:colOff>
      <xdr:row>35</xdr:row>
      <xdr:rowOff>16510</xdr:rowOff>
    </xdr:to>
    <xdr:pic>
      <xdr:nvPicPr>
        <xdr:cNvPr id="192" name="图片 191"/>
        <xdr:cNvPicPr>
          <a:picLocks noChangeAspect="1"/>
        </xdr:cNvPicPr>
      </xdr:nvPicPr>
      <xdr:blipFill>
        <a:blip r:embed="rId2"/>
        <a:stretch>
          <a:fillRect/>
        </a:stretch>
      </xdr:blipFill>
      <xdr:spPr>
        <a:xfrm>
          <a:off x="1876425" y="46786800"/>
          <a:ext cx="8255" cy="16510"/>
        </a:xfrm>
        <a:prstGeom prst="rect">
          <a:avLst/>
        </a:prstGeom>
        <a:noFill/>
        <a:ln w="9525">
          <a:noFill/>
        </a:ln>
      </xdr:spPr>
    </xdr:pic>
    <xdr:clientData/>
  </xdr:twoCellAnchor>
  <xdr:twoCellAnchor editAs="oneCell">
    <xdr:from>
      <xdr:col>2</xdr:col>
      <xdr:colOff>0</xdr:colOff>
      <xdr:row>35</xdr:row>
      <xdr:rowOff>0</xdr:rowOff>
    </xdr:from>
    <xdr:to>
      <xdr:col>2</xdr:col>
      <xdr:colOff>8255</xdr:colOff>
      <xdr:row>35</xdr:row>
      <xdr:rowOff>45085</xdr:rowOff>
    </xdr:to>
    <xdr:pic>
      <xdr:nvPicPr>
        <xdr:cNvPr id="193" name="图片 2"/>
        <xdr:cNvPicPr>
          <a:picLocks noChangeAspect="1"/>
        </xdr:cNvPicPr>
      </xdr:nvPicPr>
      <xdr:blipFill>
        <a:blip r:embed="rId1"/>
        <a:stretch>
          <a:fillRect/>
        </a:stretch>
      </xdr:blipFill>
      <xdr:spPr>
        <a:xfrm>
          <a:off x="1876425" y="46786800"/>
          <a:ext cx="8255" cy="45085"/>
        </a:xfrm>
        <a:prstGeom prst="rect">
          <a:avLst/>
        </a:prstGeom>
        <a:noFill/>
        <a:ln w="9525">
          <a:noFill/>
        </a:ln>
      </xdr:spPr>
    </xdr:pic>
    <xdr:clientData/>
  </xdr:twoCellAnchor>
  <xdr:twoCellAnchor editAs="oneCell">
    <xdr:from>
      <xdr:col>2</xdr:col>
      <xdr:colOff>0</xdr:colOff>
      <xdr:row>35</xdr:row>
      <xdr:rowOff>0</xdr:rowOff>
    </xdr:from>
    <xdr:to>
      <xdr:col>2</xdr:col>
      <xdr:colOff>8255</xdr:colOff>
      <xdr:row>35</xdr:row>
      <xdr:rowOff>12065</xdr:rowOff>
    </xdr:to>
    <xdr:pic>
      <xdr:nvPicPr>
        <xdr:cNvPr id="194" name="图片 2"/>
        <xdr:cNvPicPr>
          <a:picLocks noChangeAspect="1"/>
        </xdr:cNvPicPr>
      </xdr:nvPicPr>
      <xdr:blipFill>
        <a:blip r:embed="rId2"/>
        <a:stretch>
          <a:fillRect/>
        </a:stretch>
      </xdr:blipFill>
      <xdr:spPr>
        <a:xfrm>
          <a:off x="1876425" y="46786800"/>
          <a:ext cx="8255" cy="12065"/>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39370</xdr:rowOff>
    </xdr:to>
    <xdr:pic>
      <xdr:nvPicPr>
        <xdr:cNvPr id="195" name="图片 2"/>
        <xdr:cNvPicPr>
          <a:picLocks noChangeAspect="1"/>
        </xdr:cNvPicPr>
      </xdr:nvPicPr>
      <xdr:blipFill>
        <a:blip r:embed="rId1"/>
        <a:stretch>
          <a:fillRect/>
        </a:stretch>
      </xdr:blipFill>
      <xdr:spPr>
        <a:xfrm>
          <a:off x="1876425" y="46786800"/>
          <a:ext cx="10795" cy="39370"/>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17780</xdr:rowOff>
    </xdr:to>
    <xdr:pic>
      <xdr:nvPicPr>
        <xdr:cNvPr id="196" name="图片 2"/>
        <xdr:cNvPicPr>
          <a:picLocks noChangeAspect="1"/>
        </xdr:cNvPicPr>
      </xdr:nvPicPr>
      <xdr:blipFill>
        <a:blip r:embed="rId2"/>
        <a:stretch>
          <a:fillRect/>
        </a:stretch>
      </xdr:blipFill>
      <xdr:spPr>
        <a:xfrm>
          <a:off x="1876425" y="46786800"/>
          <a:ext cx="10795" cy="17780"/>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46355</xdr:rowOff>
    </xdr:to>
    <xdr:pic>
      <xdr:nvPicPr>
        <xdr:cNvPr id="197" name="图片 2"/>
        <xdr:cNvPicPr>
          <a:picLocks noChangeAspect="1"/>
        </xdr:cNvPicPr>
      </xdr:nvPicPr>
      <xdr:blipFill>
        <a:blip r:embed="rId1"/>
        <a:stretch>
          <a:fillRect/>
        </a:stretch>
      </xdr:blipFill>
      <xdr:spPr>
        <a:xfrm>
          <a:off x="1876425" y="46786800"/>
          <a:ext cx="10795" cy="46355"/>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10795</xdr:rowOff>
    </xdr:to>
    <xdr:pic>
      <xdr:nvPicPr>
        <xdr:cNvPr id="198" name="图片 2"/>
        <xdr:cNvPicPr>
          <a:picLocks noChangeAspect="1"/>
        </xdr:cNvPicPr>
      </xdr:nvPicPr>
      <xdr:blipFill>
        <a:blip r:embed="rId2"/>
        <a:stretch>
          <a:fillRect/>
        </a:stretch>
      </xdr:blipFill>
      <xdr:spPr>
        <a:xfrm>
          <a:off x="1876425" y="46786800"/>
          <a:ext cx="10795" cy="10795"/>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37465</xdr:rowOff>
    </xdr:to>
    <xdr:pic>
      <xdr:nvPicPr>
        <xdr:cNvPr id="199" name="图片 2"/>
        <xdr:cNvPicPr>
          <a:picLocks noChangeAspect="1"/>
        </xdr:cNvPicPr>
      </xdr:nvPicPr>
      <xdr:blipFill>
        <a:blip r:embed="rId1"/>
        <a:stretch>
          <a:fillRect/>
        </a:stretch>
      </xdr:blipFill>
      <xdr:spPr>
        <a:xfrm>
          <a:off x="1876425" y="46786800"/>
          <a:ext cx="10795" cy="37465"/>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16510</xdr:rowOff>
    </xdr:to>
    <xdr:pic>
      <xdr:nvPicPr>
        <xdr:cNvPr id="200" name="图片 199"/>
        <xdr:cNvPicPr>
          <a:picLocks noChangeAspect="1"/>
        </xdr:cNvPicPr>
      </xdr:nvPicPr>
      <xdr:blipFill>
        <a:blip r:embed="rId2"/>
        <a:stretch>
          <a:fillRect/>
        </a:stretch>
      </xdr:blipFill>
      <xdr:spPr>
        <a:xfrm>
          <a:off x="1876425" y="46786800"/>
          <a:ext cx="10795" cy="16510"/>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45720</xdr:rowOff>
    </xdr:to>
    <xdr:pic>
      <xdr:nvPicPr>
        <xdr:cNvPr id="201" name="图片 2"/>
        <xdr:cNvPicPr>
          <a:picLocks noChangeAspect="1"/>
        </xdr:cNvPicPr>
      </xdr:nvPicPr>
      <xdr:blipFill>
        <a:blip r:embed="rId1"/>
        <a:stretch>
          <a:fillRect/>
        </a:stretch>
      </xdr:blipFill>
      <xdr:spPr>
        <a:xfrm>
          <a:off x="1876425" y="46786800"/>
          <a:ext cx="10795" cy="45720"/>
        </a:xfrm>
        <a:prstGeom prst="rect">
          <a:avLst/>
        </a:prstGeom>
        <a:noFill/>
        <a:ln w="9525">
          <a:noFill/>
        </a:ln>
      </xdr:spPr>
    </xdr:pic>
    <xdr:clientData/>
  </xdr:twoCellAnchor>
  <xdr:twoCellAnchor editAs="oneCell">
    <xdr:from>
      <xdr:col>2</xdr:col>
      <xdr:colOff>0</xdr:colOff>
      <xdr:row>35</xdr:row>
      <xdr:rowOff>0</xdr:rowOff>
    </xdr:from>
    <xdr:to>
      <xdr:col>2</xdr:col>
      <xdr:colOff>10795</xdr:colOff>
      <xdr:row>35</xdr:row>
      <xdr:rowOff>12700</xdr:rowOff>
    </xdr:to>
    <xdr:pic>
      <xdr:nvPicPr>
        <xdr:cNvPr id="202" name="图片 2"/>
        <xdr:cNvPicPr>
          <a:picLocks noChangeAspect="1"/>
        </xdr:cNvPicPr>
      </xdr:nvPicPr>
      <xdr:blipFill>
        <a:blip r:embed="rId2"/>
        <a:stretch>
          <a:fillRect/>
        </a:stretch>
      </xdr:blipFill>
      <xdr:spPr>
        <a:xfrm>
          <a:off x="1876425" y="46786800"/>
          <a:ext cx="10795" cy="12700"/>
        </a:xfrm>
        <a:prstGeom prst="rect">
          <a:avLst/>
        </a:prstGeom>
        <a:noFill/>
        <a:ln w="9525">
          <a:noFill/>
        </a:ln>
      </xdr:spPr>
    </xdr:pic>
    <xdr:clientData/>
  </xdr:twoCellAnchor>
  <xdr:twoCellAnchor editAs="oneCell">
    <xdr:from>
      <xdr:col>2</xdr:col>
      <xdr:colOff>0</xdr:colOff>
      <xdr:row>45</xdr:row>
      <xdr:rowOff>0</xdr:rowOff>
    </xdr:from>
    <xdr:to>
      <xdr:col>2</xdr:col>
      <xdr:colOff>8255</xdr:colOff>
      <xdr:row>45</xdr:row>
      <xdr:rowOff>38100</xdr:rowOff>
    </xdr:to>
    <xdr:pic>
      <xdr:nvPicPr>
        <xdr:cNvPr id="203" name="图片 2"/>
        <xdr:cNvPicPr>
          <a:picLocks noChangeAspect="1"/>
        </xdr:cNvPicPr>
      </xdr:nvPicPr>
      <xdr:blipFill>
        <a:blip r:embed="rId1"/>
        <a:stretch>
          <a:fillRect/>
        </a:stretch>
      </xdr:blipFill>
      <xdr:spPr>
        <a:xfrm>
          <a:off x="1876425" y="57150000"/>
          <a:ext cx="8255" cy="38100"/>
        </a:xfrm>
        <a:prstGeom prst="rect">
          <a:avLst/>
        </a:prstGeom>
        <a:noFill/>
        <a:ln w="9525">
          <a:noFill/>
        </a:ln>
      </xdr:spPr>
    </xdr:pic>
    <xdr:clientData/>
  </xdr:twoCellAnchor>
  <xdr:twoCellAnchor editAs="oneCell">
    <xdr:from>
      <xdr:col>2</xdr:col>
      <xdr:colOff>0</xdr:colOff>
      <xdr:row>45</xdr:row>
      <xdr:rowOff>0</xdr:rowOff>
    </xdr:from>
    <xdr:to>
      <xdr:col>2</xdr:col>
      <xdr:colOff>8255</xdr:colOff>
      <xdr:row>45</xdr:row>
      <xdr:rowOff>16510</xdr:rowOff>
    </xdr:to>
    <xdr:pic>
      <xdr:nvPicPr>
        <xdr:cNvPr id="204" name="图片 203"/>
        <xdr:cNvPicPr>
          <a:picLocks noChangeAspect="1"/>
        </xdr:cNvPicPr>
      </xdr:nvPicPr>
      <xdr:blipFill>
        <a:blip r:embed="rId2"/>
        <a:stretch>
          <a:fillRect/>
        </a:stretch>
      </xdr:blipFill>
      <xdr:spPr>
        <a:xfrm>
          <a:off x="1876425" y="57150000"/>
          <a:ext cx="8255" cy="16510"/>
        </a:xfrm>
        <a:prstGeom prst="rect">
          <a:avLst/>
        </a:prstGeom>
        <a:noFill/>
        <a:ln w="9525">
          <a:noFill/>
        </a:ln>
      </xdr:spPr>
    </xdr:pic>
    <xdr:clientData/>
  </xdr:twoCellAnchor>
  <xdr:twoCellAnchor editAs="oneCell">
    <xdr:from>
      <xdr:col>2</xdr:col>
      <xdr:colOff>0</xdr:colOff>
      <xdr:row>45</xdr:row>
      <xdr:rowOff>0</xdr:rowOff>
    </xdr:from>
    <xdr:to>
      <xdr:col>2</xdr:col>
      <xdr:colOff>8255</xdr:colOff>
      <xdr:row>45</xdr:row>
      <xdr:rowOff>45085</xdr:rowOff>
    </xdr:to>
    <xdr:pic>
      <xdr:nvPicPr>
        <xdr:cNvPr id="205" name="图片 2"/>
        <xdr:cNvPicPr>
          <a:picLocks noChangeAspect="1"/>
        </xdr:cNvPicPr>
      </xdr:nvPicPr>
      <xdr:blipFill>
        <a:blip r:embed="rId1"/>
        <a:stretch>
          <a:fillRect/>
        </a:stretch>
      </xdr:blipFill>
      <xdr:spPr>
        <a:xfrm>
          <a:off x="1876425" y="57150000"/>
          <a:ext cx="8255" cy="45085"/>
        </a:xfrm>
        <a:prstGeom prst="rect">
          <a:avLst/>
        </a:prstGeom>
        <a:noFill/>
        <a:ln w="9525">
          <a:noFill/>
        </a:ln>
      </xdr:spPr>
    </xdr:pic>
    <xdr:clientData/>
  </xdr:twoCellAnchor>
  <xdr:twoCellAnchor editAs="oneCell">
    <xdr:from>
      <xdr:col>2</xdr:col>
      <xdr:colOff>0</xdr:colOff>
      <xdr:row>45</xdr:row>
      <xdr:rowOff>0</xdr:rowOff>
    </xdr:from>
    <xdr:to>
      <xdr:col>2</xdr:col>
      <xdr:colOff>8255</xdr:colOff>
      <xdr:row>45</xdr:row>
      <xdr:rowOff>12065</xdr:rowOff>
    </xdr:to>
    <xdr:pic>
      <xdr:nvPicPr>
        <xdr:cNvPr id="206" name="图片 2"/>
        <xdr:cNvPicPr>
          <a:picLocks noChangeAspect="1"/>
        </xdr:cNvPicPr>
      </xdr:nvPicPr>
      <xdr:blipFill>
        <a:blip r:embed="rId2"/>
        <a:stretch>
          <a:fillRect/>
        </a:stretch>
      </xdr:blipFill>
      <xdr:spPr>
        <a:xfrm>
          <a:off x="1876425" y="57150000"/>
          <a:ext cx="8255" cy="12065"/>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39370</xdr:rowOff>
    </xdr:to>
    <xdr:pic>
      <xdr:nvPicPr>
        <xdr:cNvPr id="207" name="图片 2"/>
        <xdr:cNvPicPr>
          <a:picLocks noChangeAspect="1"/>
        </xdr:cNvPicPr>
      </xdr:nvPicPr>
      <xdr:blipFill>
        <a:blip r:embed="rId1"/>
        <a:stretch>
          <a:fillRect/>
        </a:stretch>
      </xdr:blipFill>
      <xdr:spPr>
        <a:xfrm>
          <a:off x="1876425" y="57150000"/>
          <a:ext cx="10795" cy="39370"/>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17780</xdr:rowOff>
    </xdr:to>
    <xdr:pic>
      <xdr:nvPicPr>
        <xdr:cNvPr id="208" name="图片 2"/>
        <xdr:cNvPicPr>
          <a:picLocks noChangeAspect="1"/>
        </xdr:cNvPicPr>
      </xdr:nvPicPr>
      <xdr:blipFill>
        <a:blip r:embed="rId2"/>
        <a:stretch>
          <a:fillRect/>
        </a:stretch>
      </xdr:blipFill>
      <xdr:spPr>
        <a:xfrm>
          <a:off x="1876425" y="57150000"/>
          <a:ext cx="10795" cy="17780"/>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46355</xdr:rowOff>
    </xdr:to>
    <xdr:pic>
      <xdr:nvPicPr>
        <xdr:cNvPr id="209" name="图片 2"/>
        <xdr:cNvPicPr>
          <a:picLocks noChangeAspect="1"/>
        </xdr:cNvPicPr>
      </xdr:nvPicPr>
      <xdr:blipFill>
        <a:blip r:embed="rId1"/>
        <a:stretch>
          <a:fillRect/>
        </a:stretch>
      </xdr:blipFill>
      <xdr:spPr>
        <a:xfrm>
          <a:off x="1876425" y="57150000"/>
          <a:ext cx="10795" cy="46355"/>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10795</xdr:rowOff>
    </xdr:to>
    <xdr:pic>
      <xdr:nvPicPr>
        <xdr:cNvPr id="210" name="图片 2"/>
        <xdr:cNvPicPr>
          <a:picLocks noChangeAspect="1"/>
        </xdr:cNvPicPr>
      </xdr:nvPicPr>
      <xdr:blipFill>
        <a:blip r:embed="rId2"/>
        <a:stretch>
          <a:fillRect/>
        </a:stretch>
      </xdr:blipFill>
      <xdr:spPr>
        <a:xfrm>
          <a:off x="1876425" y="57150000"/>
          <a:ext cx="10795" cy="10795"/>
        </a:xfrm>
        <a:prstGeom prst="rect">
          <a:avLst/>
        </a:prstGeom>
        <a:noFill/>
        <a:ln w="9525">
          <a:noFill/>
        </a:ln>
      </xdr:spPr>
    </xdr:pic>
    <xdr:clientData/>
  </xdr:twoCellAnchor>
  <xdr:twoCellAnchor editAs="oneCell">
    <xdr:from>
      <xdr:col>2</xdr:col>
      <xdr:colOff>0</xdr:colOff>
      <xdr:row>46</xdr:row>
      <xdr:rowOff>0</xdr:rowOff>
    </xdr:from>
    <xdr:to>
      <xdr:col>2</xdr:col>
      <xdr:colOff>8255</xdr:colOff>
      <xdr:row>46</xdr:row>
      <xdr:rowOff>38100</xdr:rowOff>
    </xdr:to>
    <xdr:pic>
      <xdr:nvPicPr>
        <xdr:cNvPr id="211" name="图片 2"/>
        <xdr:cNvPicPr>
          <a:picLocks noChangeAspect="1"/>
        </xdr:cNvPicPr>
      </xdr:nvPicPr>
      <xdr:blipFill>
        <a:blip r:embed="rId1"/>
        <a:stretch>
          <a:fillRect/>
        </a:stretch>
      </xdr:blipFill>
      <xdr:spPr>
        <a:xfrm>
          <a:off x="1876425" y="58293000"/>
          <a:ext cx="8255" cy="38100"/>
        </a:xfrm>
        <a:prstGeom prst="rect">
          <a:avLst/>
        </a:prstGeom>
        <a:noFill/>
        <a:ln w="9525">
          <a:noFill/>
        </a:ln>
      </xdr:spPr>
    </xdr:pic>
    <xdr:clientData/>
  </xdr:twoCellAnchor>
  <xdr:twoCellAnchor editAs="oneCell">
    <xdr:from>
      <xdr:col>2</xdr:col>
      <xdr:colOff>0</xdr:colOff>
      <xdr:row>46</xdr:row>
      <xdr:rowOff>0</xdr:rowOff>
    </xdr:from>
    <xdr:to>
      <xdr:col>2</xdr:col>
      <xdr:colOff>8255</xdr:colOff>
      <xdr:row>46</xdr:row>
      <xdr:rowOff>16510</xdr:rowOff>
    </xdr:to>
    <xdr:pic>
      <xdr:nvPicPr>
        <xdr:cNvPr id="212" name="图片 211"/>
        <xdr:cNvPicPr>
          <a:picLocks noChangeAspect="1"/>
        </xdr:cNvPicPr>
      </xdr:nvPicPr>
      <xdr:blipFill>
        <a:blip r:embed="rId2"/>
        <a:stretch>
          <a:fillRect/>
        </a:stretch>
      </xdr:blipFill>
      <xdr:spPr>
        <a:xfrm>
          <a:off x="1876425" y="58293000"/>
          <a:ext cx="8255" cy="16510"/>
        </a:xfrm>
        <a:prstGeom prst="rect">
          <a:avLst/>
        </a:prstGeom>
        <a:noFill/>
        <a:ln w="9525">
          <a:noFill/>
        </a:ln>
      </xdr:spPr>
    </xdr:pic>
    <xdr:clientData/>
  </xdr:twoCellAnchor>
  <xdr:twoCellAnchor editAs="oneCell">
    <xdr:from>
      <xdr:col>2</xdr:col>
      <xdr:colOff>0</xdr:colOff>
      <xdr:row>46</xdr:row>
      <xdr:rowOff>0</xdr:rowOff>
    </xdr:from>
    <xdr:to>
      <xdr:col>2</xdr:col>
      <xdr:colOff>8255</xdr:colOff>
      <xdr:row>46</xdr:row>
      <xdr:rowOff>45085</xdr:rowOff>
    </xdr:to>
    <xdr:pic>
      <xdr:nvPicPr>
        <xdr:cNvPr id="213" name="图片 2"/>
        <xdr:cNvPicPr>
          <a:picLocks noChangeAspect="1"/>
        </xdr:cNvPicPr>
      </xdr:nvPicPr>
      <xdr:blipFill>
        <a:blip r:embed="rId1"/>
        <a:stretch>
          <a:fillRect/>
        </a:stretch>
      </xdr:blipFill>
      <xdr:spPr>
        <a:xfrm>
          <a:off x="1876425" y="58293000"/>
          <a:ext cx="8255" cy="45085"/>
        </a:xfrm>
        <a:prstGeom prst="rect">
          <a:avLst/>
        </a:prstGeom>
        <a:noFill/>
        <a:ln w="9525">
          <a:noFill/>
        </a:ln>
      </xdr:spPr>
    </xdr:pic>
    <xdr:clientData/>
  </xdr:twoCellAnchor>
  <xdr:twoCellAnchor editAs="oneCell">
    <xdr:from>
      <xdr:col>2</xdr:col>
      <xdr:colOff>0</xdr:colOff>
      <xdr:row>46</xdr:row>
      <xdr:rowOff>0</xdr:rowOff>
    </xdr:from>
    <xdr:to>
      <xdr:col>2</xdr:col>
      <xdr:colOff>8255</xdr:colOff>
      <xdr:row>46</xdr:row>
      <xdr:rowOff>12065</xdr:rowOff>
    </xdr:to>
    <xdr:pic>
      <xdr:nvPicPr>
        <xdr:cNvPr id="214" name="图片 2"/>
        <xdr:cNvPicPr>
          <a:picLocks noChangeAspect="1"/>
        </xdr:cNvPicPr>
      </xdr:nvPicPr>
      <xdr:blipFill>
        <a:blip r:embed="rId2"/>
        <a:stretch>
          <a:fillRect/>
        </a:stretch>
      </xdr:blipFill>
      <xdr:spPr>
        <a:xfrm>
          <a:off x="1876425" y="58293000"/>
          <a:ext cx="8255" cy="12065"/>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39370</xdr:rowOff>
    </xdr:to>
    <xdr:pic>
      <xdr:nvPicPr>
        <xdr:cNvPr id="215" name="图片 2"/>
        <xdr:cNvPicPr>
          <a:picLocks noChangeAspect="1"/>
        </xdr:cNvPicPr>
      </xdr:nvPicPr>
      <xdr:blipFill>
        <a:blip r:embed="rId1"/>
        <a:stretch>
          <a:fillRect/>
        </a:stretch>
      </xdr:blipFill>
      <xdr:spPr>
        <a:xfrm>
          <a:off x="1876425" y="58293000"/>
          <a:ext cx="10795" cy="39370"/>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17780</xdr:rowOff>
    </xdr:to>
    <xdr:pic>
      <xdr:nvPicPr>
        <xdr:cNvPr id="216" name="图片 2"/>
        <xdr:cNvPicPr>
          <a:picLocks noChangeAspect="1"/>
        </xdr:cNvPicPr>
      </xdr:nvPicPr>
      <xdr:blipFill>
        <a:blip r:embed="rId2"/>
        <a:stretch>
          <a:fillRect/>
        </a:stretch>
      </xdr:blipFill>
      <xdr:spPr>
        <a:xfrm>
          <a:off x="1876425" y="58293000"/>
          <a:ext cx="10795" cy="17780"/>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46355</xdr:rowOff>
    </xdr:to>
    <xdr:pic>
      <xdr:nvPicPr>
        <xdr:cNvPr id="217" name="图片 2"/>
        <xdr:cNvPicPr>
          <a:picLocks noChangeAspect="1"/>
        </xdr:cNvPicPr>
      </xdr:nvPicPr>
      <xdr:blipFill>
        <a:blip r:embed="rId1"/>
        <a:stretch>
          <a:fillRect/>
        </a:stretch>
      </xdr:blipFill>
      <xdr:spPr>
        <a:xfrm>
          <a:off x="1876425" y="58293000"/>
          <a:ext cx="10795" cy="46355"/>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10795</xdr:rowOff>
    </xdr:to>
    <xdr:pic>
      <xdr:nvPicPr>
        <xdr:cNvPr id="218" name="图片 2"/>
        <xdr:cNvPicPr>
          <a:picLocks noChangeAspect="1"/>
        </xdr:cNvPicPr>
      </xdr:nvPicPr>
      <xdr:blipFill>
        <a:blip r:embed="rId2"/>
        <a:stretch>
          <a:fillRect/>
        </a:stretch>
      </xdr:blipFill>
      <xdr:spPr>
        <a:xfrm>
          <a:off x="1876425" y="58293000"/>
          <a:ext cx="10795" cy="10795"/>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37465</xdr:rowOff>
    </xdr:to>
    <xdr:pic>
      <xdr:nvPicPr>
        <xdr:cNvPr id="219" name="图片 2"/>
        <xdr:cNvPicPr>
          <a:picLocks noChangeAspect="1"/>
        </xdr:cNvPicPr>
      </xdr:nvPicPr>
      <xdr:blipFill>
        <a:blip r:embed="rId1"/>
        <a:stretch>
          <a:fillRect/>
        </a:stretch>
      </xdr:blipFill>
      <xdr:spPr>
        <a:xfrm>
          <a:off x="1876425" y="58293000"/>
          <a:ext cx="10795" cy="37465"/>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16510</xdr:rowOff>
    </xdr:to>
    <xdr:pic>
      <xdr:nvPicPr>
        <xdr:cNvPr id="220" name="图片 219"/>
        <xdr:cNvPicPr>
          <a:picLocks noChangeAspect="1"/>
        </xdr:cNvPicPr>
      </xdr:nvPicPr>
      <xdr:blipFill>
        <a:blip r:embed="rId2"/>
        <a:stretch>
          <a:fillRect/>
        </a:stretch>
      </xdr:blipFill>
      <xdr:spPr>
        <a:xfrm>
          <a:off x="1876425" y="58293000"/>
          <a:ext cx="10795" cy="16510"/>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45720</xdr:rowOff>
    </xdr:to>
    <xdr:pic>
      <xdr:nvPicPr>
        <xdr:cNvPr id="221" name="图片 2"/>
        <xdr:cNvPicPr>
          <a:picLocks noChangeAspect="1"/>
        </xdr:cNvPicPr>
      </xdr:nvPicPr>
      <xdr:blipFill>
        <a:blip r:embed="rId1"/>
        <a:stretch>
          <a:fillRect/>
        </a:stretch>
      </xdr:blipFill>
      <xdr:spPr>
        <a:xfrm>
          <a:off x="1876425" y="58293000"/>
          <a:ext cx="10795" cy="45720"/>
        </a:xfrm>
        <a:prstGeom prst="rect">
          <a:avLst/>
        </a:prstGeom>
        <a:noFill/>
        <a:ln w="9525">
          <a:noFill/>
        </a:ln>
      </xdr:spPr>
    </xdr:pic>
    <xdr:clientData/>
  </xdr:twoCellAnchor>
  <xdr:twoCellAnchor editAs="oneCell">
    <xdr:from>
      <xdr:col>2</xdr:col>
      <xdr:colOff>0</xdr:colOff>
      <xdr:row>46</xdr:row>
      <xdr:rowOff>0</xdr:rowOff>
    </xdr:from>
    <xdr:to>
      <xdr:col>2</xdr:col>
      <xdr:colOff>10795</xdr:colOff>
      <xdr:row>46</xdr:row>
      <xdr:rowOff>12700</xdr:rowOff>
    </xdr:to>
    <xdr:pic>
      <xdr:nvPicPr>
        <xdr:cNvPr id="222" name="图片 2"/>
        <xdr:cNvPicPr>
          <a:picLocks noChangeAspect="1"/>
        </xdr:cNvPicPr>
      </xdr:nvPicPr>
      <xdr:blipFill>
        <a:blip r:embed="rId2"/>
        <a:stretch>
          <a:fillRect/>
        </a:stretch>
      </xdr:blipFill>
      <xdr:spPr>
        <a:xfrm>
          <a:off x="1876425" y="58293000"/>
          <a:ext cx="10795" cy="12700"/>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37465</xdr:rowOff>
    </xdr:to>
    <xdr:pic>
      <xdr:nvPicPr>
        <xdr:cNvPr id="223" name="图片 2"/>
        <xdr:cNvPicPr>
          <a:picLocks noChangeAspect="1"/>
        </xdr:cNvPicPr>
      </xdr:nvPicPr>
      <xdr:blipFill>
        <a:blip r:embed="rId1"/>
        <a:stretch>
          <a:fillRect/>
        </a:stretch>
      </xdr:blipFill>
      <xdr:spPr>
        <a:xfrm>
          <a:off x="1876425" y="53365400"/>
          <a:ext cx="10795" cy="37465"/>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16510</xdr:rowOff>
    </xdr:to>
    <xdr:pic>
      <xdr:nvPicPr>
        <xdr:cNvPr id="224" name="图片 223"/>
        <xdr:cNvPicPr>
          <a:picLocks noChangeAspect="1"/>
        </xdr:cNvPicPr>
      </xdr:nvPicPr>
      <xdr:blipFill>
        <a:blip r:embed="rId2"/>
        <a:stretch>
          <a:fillRect/>
        </a:stretch>
      </xdr:blipFill>
      <xdr:spPr>
        <a:xfrm>
          <a:off x="1876425" y="53365400"/>
          <a:ext cx="10795" cy="16510"/>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45720</xdr:rowOff>
    </xdr:to>
    <xdr:pic>
      <xdr:nvPicPr>
        <xdr:cNvPr id="225" name="图片 2"/>
        <xdr:cNvPicPr>
          <a:picLocks noChangeAspect="1"/>
        </xdr:cNvPicPr>
      </xdr:nvPicPr>
      <xdr:blipFill>
        <a:blip r:embed="rId1"/>
        <a:stretch>
          <a:fillRect/>
        </a:stretch>
      </xdr:blipFill>
      <xdr:spPr>
        <a:xfrm>
          <a:off x="1876425" y="53365400"/>
          <a:ext cx="10795" cy="45720"/>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12700</xdr:rowOff>
    </xdr:to>
    <xdr:pic>
      <xdr:nvPicPr>
        <xdr:cNvPr id="226" name="图片 2"/>
        <xdr:cNvPicPr>
          <a:picLocks noChangeAspect="1"/>
        </xdr:cNvPicPr>
      </xdr:nvPicPr>
      <xdr:blipFill>
        <a:blip r:embed="rId2"/>
        <a:stretch>
          <a:fillRect/>
        </a:stretch>
      </xdr:blipFill>
      <xdr:spPr>
        <a:xfrm>
          <a:off x="1876425" y="53365400"/>
          <a:ext cx="10795" cy="12700"/>
        </a:xfrm>
        <a:prstGeom prst="rect">
          <a:avLst/>
        </a:prstGeom>
        <a:noFill/>
        <a:ln w="9525">
          <a:noFill/>
        </a:ln>
      </xdr:spPr>
    </xdr:pic>
    <xdr:clientData/>
  </xdr:twoCellAnchor>
  <xdr:twoCellAnchor editAs="oneCell">
    <xdr:from>
      <xdr:col>2</xdr:col>
      <xdr:colOff>0</xdr:colOff>
      <xdr:row>42</xdr:row>
      <xdr:rowOff>0</xdr:rowOff>
    </xdr:from>
    <xdr:to>
      <xdr:col>2</xdr:col>
      <xdr:colOff>8255</xdr:colOff>
      <xdr:row>42</xdr:row>
      <xdr:rowOff>38100</xdr:rowOff>
    </xdr:to>
    <xdr:pic>
      <xdr:nvPicPr>
        <xdr:cNvPr id="227" name="图片 2"/>
        <xdr:cNvPicPr>
          <a:picLocks noChangeAspect="1"/>
        </xdr:cNvPicPr>
      </xdr:nvPicPr>
      <xdr:blipFill>
        <a:blip r:embed="rId1"/>
        <a:stretch>
          <a:fillRect/>
        </a:stretch>
      </xdr:blipFill>
      <xdr:spPr>
        <a:xfrm>
          <a:off x="1876425" y="53365400"/>
          <a:ext cx="8255" cy="38100"/>
        </a:xfrm>
        <a:prstGeom prst="rect">
          <a:avLst/>
        </a:prstGeom>
        <a:noFill/>
        <a:ln w="9525">
          <a:noFill/>
        </a:ln>
      </xdr:spPr>
    </xdr:pic>
    <xdr:clientData/>
  </xdr:twoCellAnchor>
  <xdr:twoCellAnchor editAs="oneCell">
    <xdr:from>
      <xdr:col>2</xdr:col>
      <xdr:colOff>0</xdr:colOff>
      <xdr:row>42</xdr:row>
      <xdr:rowOff>0</xdr:rowOff>
    </xdr:from>
    <xdr:to>
      <xdr:col>2</xdr:col>
      <xdr:colOff>8255</xdr:colOff>
      <xdr:row>42</xdr:row>
      <xdr:rowOff>16510</xdr:rowOff>
    </xdr:to>
    <xdr:pic>
      <xdr:nvPicPr>
        <xdr:cNvPr id="228" name="图片 227"/>
        <xdr:cNvPicPr>
          <a:picLocks noChangeAspect="1"/>
        </xdr:cNvPicPr>
      </xdr:nvPicPr>
      <xdr:blipFill>
        <a:blip r:embed="rId2"/>
        <a:stretch>
          <a:fillRect/>
        </a:stretch>
      </xdr:blipFill>
      <xdr:spPr>
        <a:xfrm>
          <a:off x="1876425" y="53365400"/>
          <a:ext cx="8255" cy="16510"/>
        </a:xfrm>
        <a:prstGeom prst="rect">
          <a:avLst/>
        </a:prstGeom>
        <a:noFill/>
        <a:ln w="9525">
          <a:noFill/>
        </a:ln>
      </xdr:spPr>
    </xdr:pic>
    <xdr:clientData/>
  </xdr:twoCellAnchor>
  <xdr:twoCellAnchor editAs="oneCell">
    <xdr:from>
      <xdr:col>2</xdr:col>
      <xdr:colOff>0</xdr:colOff>
      <xdr:row>42</xdr:row>
      <xdr:rowOff>0</xdr:rowOff>
    </xdr:from>
    <xdr:to>
      <xdr:col>2</xdr:col>
      <xdr:colOff>8255</xdr:colOff>
      <xdr:row>42</xdr:row>
      <xdr:rowOff>45085</xdr:rowOff>
    </xdr:to>
    <xdr:pic>
      <xdr:nvPicPr>
        <xdr:cNvPr id="229" name="图片 2"/>
        <xdr:cNvPicPr>
          <a:picLocks noChangeAspect="1"/>
        </xdr:cNvPicPr>
      </xdr:nvPicPr>
      <xdr:blipFill>
        <a:blip r:embed="rId1"/>
        <a:stretch>
          <a:fillRect/>
        </a:stretch>
      </xdr:blipFill>
      <xdr:spPr>
        <a:xfrm>
          <a:off x="1876425" y="53365400"/>
          <a:ext cx="8255" cy="45085"/>
        </a:xfrm>
        <a:prstGeom prst="rect">
          <a:avLst/>
        </a:prstGeom>
        <a:noFill/>
        <a:ln w="9525">
          <a:noFill/>
        </a:ln>
      </xdr:spPr>
    </xdr:pic>
    <xdr:clientData/>
  </xdr:twoCellAnchor>
  <xdr:twoCellAnchor editAs="oneCell">
    <xdr:from>
      <xdr:col>2</xdr:col>
      <xdr:colOff>0</xdr:colOff>
      <xdr:row>42</xdr:row>
      <xdr:rowOff>0</xdr:rowOff>
    </xdr:from>
    <xdr:to>
      <xdr:col>2</xdr:col>
      <xdr:colOff>8255</xdr:colOff>
      <xdr:row>42</xdr:row>
      <xdr:rowOff>12065</xdr:rowOff>
    </xdr:to>
    <xdr:pic>
      <xdr:nvPicPr>
        <xdr:cNvPr id="230" name="图片 2"/>
        <xdr:cNvPicPr>
          <a:picLocks noChangeAspect="1"/>
        </xdr:cNvPicPr>
      </xdr:nvPicPr>
      <xdr:blipFill>
        <a:blip r:embed="rId2"/>
        <a:stretch>
          <a:fillRect/>
        </a:stretch>
      </xdr:blipFill>
      <xdr:spPr>
        <a:xfrm>
          <a:off x="1876425" y="53365400"/>
          <a:ext cx="8255" cy="12065"/>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39370</xdr:rowOff>
    </xdr:to>
    <xdr:pic>
      <xdr:nvPicPr>
        <xdr:cNvPr id="231" name="图片 2"/>
        <xdr:cNvPicPr>
          <a:picLocks noChangeAspect="1"/>
        </xdr:cNvPicPr>
      </xdr:nvPicPr>
      <xdr:blipFill>
        <a:blip r:embed="rId1"/>
        <a:stretch>
          <a:fillRect/>
        </a:stretch>
      </xdr:blipFill>
      <xdr:spPr>
        <a:xfrm>
          <a:off x="1876425" y="53365400"/>
          <a:ext cx="10795" cy="39370"/>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17780</xdr:rowOff>
    </xdr:to>
    <xdr:pic>
      <xdr:nvPicPr>
        <xdr:cNvPr id="232" name="图片 2"/>
        <xdr:cNvPicPr>
          <a:picLocks noChangeAspect="1"/>
        </xdr:cNvPicPr>
      </xdr:nvPicPr>
      <xdr:blipFill>
        <a:blip r:embed="rId2"/>
        <a:stretch>
          <a:fillRect/>
        </a:stretch>
      </xdr:blipFill>
      <xdr:spPr>
        <a:xfrm>
          <a:off x="1876425" y="53365400"/>
          <a:ext cx="10795" cy="17780"/>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46355</xdr:rowOff>
    </xdr:to>
    <xdr:pic>
      <xdr:nvPicPr>
        <xdr:cNvPr id="233" name="图片 2"/>
        <xdr:cNvPicPr>
          <a:picLocks noChangeAspect="1"/>
        </xdr:cNvPicPr>
      </xdr:nvPicPr>
      <xdr:blipFill>
        <a:blip r:embed="rId1"/>
        <a:stretch>
          <a:fillRect/>
        </a:stretch>
      </xdr:blipFill>
      <xdr:spPr>
        <a:xfrm>
          <a:off x="1876425" y="53365400"/>
          <a:ext cx="10795" cy="46355"/>
        </a:xfrm>
        <a:prstGeom prst="rect">
          <a:avLst/>
        </a:prstGeom>
        <a:noFill/>
        <a:ln w="9525">
          <a:noFill/>
        </a:ln>
      </xdr:spPr>
    </xdr:pic>
    <xdr:clientData/>
  </xdr:twoCellAnchor>
  <xdr:twoCellAnchor editAs="oneCell">
    <xdr:from>
      <xdr:col>2</xdr:col>
      <xdr:colOff>0</xdr:colOff>
      <xdr:row>42</xdr:row>
      <xdr:rowOff>0</xdr:rowOff>
    </xdr:from>
    <xdr:to>
      <xdr:col>2</xdr:col>
      <xdr:colOff>10795</xdr:colOff>
      <xdr:row>42</xdr:row>
      <xdr:rowOff>10795</xdr:rowOff>
    </xdr:to>
    <xdr:pic>
      <xdr:nvPicPr>
        <xdr:cNvPr id="234" name="图片 2"/>
        <xdr:cNvPicPr>
          <a:picLocks noChangeAspect="1"/>
        </xdr:cNvPicPr>
      </xdr:nvPicPr>
      <xdr:blipFill>
        <a:blip r:embed="rId2"/>
        <a:stretch>
          <a:fillRect/>
        </a:stretch>
      </xdr:blipFill>
      <xdr:spPr>
        <a:xfrm>
          <a:off x="1876425" y="53365400"/>
          <a:ext cx="10795" cy="10795"/>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37465</xdr:rowOff>
    </xdr:to>
    <xdr:pic>
      <xdr:nvPicPr>
        <xdr:cNvPr id="235" name="图片 2"/>
        <xdr:cNvPicPr>
          <a:picLocks noChangeAspect="1"/>
        </xdr:cNvPicPr>
      </xdr:nvPicPr>
      <xdr:blipFill>
        <a:blip r:embed="rId1"/>
        <a:stretch>
          <a:fillRect/>
        </a:stretch>
      </xdr:blipFill>
      <xdr:spPr>
        <a:xfrm>
          <a:off x="1876425" y="54597300"/>
          <a:ext cx="10795" cy="37465"/>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16510</xdr:rowOff>
    </xdr:to>
    <xdr:pic>
      <xdr:nvPicPr>
        <xdr:cNvPr id="236" name="图片 235"/>
        <xdr:cNvPicPr>
          <a:picLocks noChangeAspect="1"/>
        </xdr:cNvPicPr>
      </xdr:nvPicPr>
      <xdr:blipFill>
        <a:blip r:embed="rId2"/>
        <a:stretch>
          <a:fillRect/>
        </a:stretch>
      </xdr:blipFill>
      <xdr:spPr>
        <a:xfrm>
          <a:off x="1876425" y="54597300"/>
          <a:ext cx="10795" cy="16510"/>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45720</xdr:rowOff>
    </xdr:to>
    <xdr:pic>
      <xdr:nvPicPr>
        <xdr:cNvPr id="237" name="图片 2"/>
        <xdr:cNvPicPr>
          <a:picLocks noChangeAspect="1"/>
        </xdr:cNvPicPr>
      </xdr:nvPicPr>
      <xdr:blipFill>
        <a:blip r:embed="rId1"/>
        <a:stretch>
          <a:fillRect/>
        </a:stretch>
      </xdr:blipFill>
      <xdr:spPr>
        <a:xfrm>
          <a:off x="1876425" y="54597300"/>
          <a:ext cx="10795" cy="45720"/>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12700</xdr:rowOff>
    </xdr:to>
    <xdr:pic>
      <xdr:nvPicPr>
        <xdr:cNvPr id="238" name="图片 2"/>
        <xdr:cNvPicPr>
          <a:picLocks noChangeAspect="1"/>
        </xdr:cNvPicPr>
      </xdr:nvPicPr>
      <xdr:blipFill>
        <a:blip r:embed="rId2"/>
        <a:stretch>
          <a:fillRect/>
        </a:stretch>
      </xdr:blipFill>
      <xdr:spPr>
        <a:xfrm>
          <a:off x="1876425" y="54597300"/>
          <a:ext cx="10795" cy="12700"/>
        </a:xfrm>
        <a:prstGeom prst="rect">
          <a:avLst/>
        </a:prstGeom>
        <a:noFill/>
        <a:ln w="9525">
          <a:noFill/>
        </a:ln>
      </xdr:spPr>
    </xdr:pic>
    <xdr:clientData/>
  </xdr:twoCellAnchor>
  <xdr:twoCellAnchor editAs="oneCell">
    <xdr:from>
      <xdr:col>2</xdr:col>
      <xdr:colOff>0</xdr:colOff>
      <xdr:row>43</xdr:row>
      <xdr:rowOff>0</xdr:rowOff>
    </xdr:from>
    <xdr:to>
      <xdr:col>2</xdr:col>
      <xdr:colOff>8255</xdr:colOff>
      <xdr:row>43</xdr:row>
      <xdr:rowOff>38100</xdr:rowOff>
    </xdr:to>
    <xdr:pic>
      <xdr:nvPicPr>
        <xdr:cNvPr id="239" name="图片 2"/>
        <xdr:cNvPicPr>
          <a:picLocks noChangeAspect="1"/>
        </xdr:cNvPicPr>
      </xdr:nvPicPr>
      <xdr:blipFill>
        <a:blip r:embed="rId1"/>
        <a:stretch>
          <a:fillRect/>
        </a:stretch>
      </xdr:blipFill>
      <xdr:spPr>
        <a:xfrm>
          <a:off x="1876425" y="54597300"/>
          <a:ext cx="8255" cy="38100"/>
        </a:xfrm>
        <a:prstGeom prst="rect">
          <a:avLst/>
        </a:prstGeom>
        <a:noFill/>
        <a:ln w="9525">
          <a:noFill/>
        </a:ln>
      </xdr:spPr>
    </xdr:pic>
    <xdr:clientData/>
  </xdr:twoCellAnchor>
  <xdr:twoCellAnchor editAs="oneCell">
    <xdr:from>
      <xdr:col>2</xdr:col>
      <xdr:colOff>0</xdr:colOff>
      <xdr:row>43</xdr:row>
      <xdr:rowOff>0</xdr:rowOff>
    </xdr:from>
    <xdr:to>
      <xdr:col>2</xdr:col>
      <xdr:colOff>8255</xdr:colOff>
      <xdr:row>43</xdr:row>
      <xdr:rowOff>16510</xdr:rowOff>
    </xdr:to>
    <xdr:pic>
      <xdr:nvPicPr>
        <xdr:cNvPr id="240" name="图片 239"/>
        <xdr:cNvPicPr>
          <a:picLocks noChangeAspect="1"/>
        </xdr:cNvPicPr>
      </xdr:nvPicPr>
      <xdr:blipFill>
        <a:blip r:embed="rId2"/>
        <a:stretch>
          <a:fillRect/>
        </a:stretch>
      </xdr:blipFill>
      <xdr:spPr>
        <a:xfrm>
          <a:off x="1876425" y="54597300"/>
          <a:ext cx="8255" cy="16510"/>
        </a:xfrm>
        <a:prstGeom prst="rect">
          <a:avLst/>
        </a:prstGeom>
        <a:noFill/>
        <a:ln w="9525">
          <a:noFill/>
        </a:ln>
      </xdr:spPr>
    </xdr:pic>
    <xdr:clientData/>
  </xdr:twoCellAnchor>
  <xdr:twoCellAnchor editAs="oneCell">
    <xdr:from>
      <xdr:col>2</xdr:col>
      <xdr:colOff>0</xdr:colOff>
      <xdr:row>43</xdr:row>
      <xdr:rowOff>0</xdr:rowOff>
    </xdr:from>
    <xdr:to>
      <xdr:col>2</xdr:col>
      <xdr:colOff>8255</xdr:colOff>
      <xdr:row>43</xdr:row>
      <xdr:rowOff>45085</xdr:rowOff>
    </xdr:to>
    <xdr:pic>
      <xdr:nvPicPr>
        <xdr:cNvPr id="241" name="图片 2"/>
        <xdr:cNvPicPr>
          <a:picLocks noChangeAspect="1"/>
        </xdr:cNvPicPr>
      </xdr:nvPicPr>
      <xdr:blipFill>
        <a:blip r:embed="rId1"/>
        <a:stretch>
          <a:fillRect/>
        </a:stretch>
      </xdr:blipFill>
      <xdr:spPr>
        <a:xfrm>
          <a:off x="1876425" y="54597300"/>
          <a:ext cx="8255" cy="45085"/>
        </a:xfrm>
        <a:prstGeom prst="rect">
          <a:avLst/>
        </a:prstGeom>
        <a:noFill/>
        <a:ln w="9525">
          <a:noFill/>
        </a:ln>
      </xdr:spPr>
    </xdr:pic>
    <xdr:clientData/>
  </xdr:twoCellAnchor>
  <xdr:twoCellAnchor editAs="oneCell">
    <xdr:from>
      <xdr:col>2</xdr:col>
      <xdr:colOff>0</xdr:colOff>
      <xdr:row>43</xdr:row>
      <xdr:rowOff>0</xdr:rowOff>
    </xdr:from>
    <xdr:to>
      <xdr:col>2</xdr:col>
      <xdr:colOff>8255</xdr:colOff>
      <xdr:row>43</xdr:row>
      <xdr:rowOff>12065</xdr:rowOff>
    </xdr:to>
    <xdr:pic>
      <xdr:nvPicPr>
        <xdr:cNvPr id="242" name="图片 2"/>
        <xdr:cNvPicPr>
          <a:picLocks noChangeAspect="1"/>
        </xdr:cNvPicPr>
      </xdr:nvPicPr>
      <xdr:blipFill>
        <a:blip r:embed="rId2"/>
        <a:stretch>
          <a:fillRect/>
        </a:stretch>
      </xdr:blipFill>
      <xdr:spPr>
        <a:xfrm>
          <a:off x="1876425" y="54597300"/>
          <a:ext cx="8255" cy="12065"/>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39370</xdr:rowOff>
    </xdr:to>
    <xdr:pic>
      <xdr:nvPicPr>
        <xdr:cNvPr id="243" name="图片 2"/>
        <xdr:cNvPicPr>
          <a:picLocks noChangeAspect="1"/>
        </xdr:cNvPicPr>
      </xdr:nvPicPr>
      <xdr:blipFill>
        <a:blip r:embed="rId1"/>
        <a:stretch>
          <a:fillRect/>
        </a:stretch>
      </xdr:blipFill>
      <xdr:spPr>
        <a:xfrm>
          <a:off x="1876425" y="54597300"/>
          <a:ext cx="10795" cy="39370"/>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17780</xdr:rowOff>
    </xdr:to>
    <xdr:pic>
      <xdr:nvPicPr>
        <xdr:cNvPr id="244" name="图片 2"/>
        <xdr:cNvPicPr>
          <a:picLocks noChangeAspect="1"/>
        </xdr:cNvPicPr>
      </xdr:nvPicPr>
      <xdr:blipFill>
        <a:blip r:embed="rId2"/>
        <a:stretch>
          <a:fillRect/>
        </a:stretch>
      </xdr:blipFill>
      <xdr:spPr>
        <a:xfrm>
          <a:off x="1876425" y="54597300"/>
          <a:ext cx="10795" cy="17780"/>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46355</xdr:rowOff>
    </xdr:to>
    <xdr:pic>
      <xdr:nvPicPr>
        <xdr:cNvPr id="245" name="图片 2"/>
        <xdr:cNvPicPr>
          <a:picLocks noChangeAspect="1"/>
        </xdr:cNvPicPr>
      </xdr:nvPicPr>
      <xdr:blipFill>
        <a:blip r:embed="rId1"/>
        <a:stretch>
          <a:fillRect/>
        </a:stretch>
      </xdr:blipFill>
      <xdr:spPr>
        <a:xfrm>
          <a:off x="1876425" y="54597300"/>
          <a:ext cx="10795" cy="46355"/>
        </a:xfrm>
        <a:prstGeom prst="rect">
          <a:avLst/>
        </a:prstGeom>
        <a:noFill/>
        <a:ln w="9525">
          <a:noFill/>
        </a:ln>
      </xdr:spPr>
    </xdr:pic>
    <xdr:clientData/>
  </xdr:twoCellAnchor>
  <xdr:twoCellAnchor editAs="oneCell">
    <xdr:from>
      <xdr:col>2</xdr:col>
      <xdr:colOff>0</xdr:colOff>
      <xdr:row>43</xdr:row>
      <xdr:rowOff>0</xdr:rowOff>
    </xdr:from>
    <xdr:to>
      <xdr:col>2</xdr:col>
      <xdr:colOff>10795</xdr:colOff>
      <xdr:row>43</xdr:row>
      <xdr:rowOff>10795</xdr:rowOff>
    </xdr:to>
    <xdr:pic>
      <xdr:nvPicPr>
        <xdr:cNvPr id="246" name="图片 2"/>
        <xdr:cNvPicPr>
          <a:picLocks noChangeAspect="1"/>
        </xdr:cNvPicPr>
      </xdr:nvPicPr>
      <xdr:blipFill>
        <a:blip r:embed="rId2"/>
        <a:stretch>
          <a:fillRect/>
        </a:stretch>
      </xdr:blipFill>
      <xdr:spPr>
        <a:xfrm>
          <a:off x="1876425" y="54597300"/>
          <a:ext cx="10795" cy="10795"/>
        </a:xfrm>
        <a:prstGeom prst="rect">
          <a:avLst/>
        </a:prstGeom>
        <a:noFill/>
        <a:ln w="9525">
          <a:noFill/>
        </a:ln>
      </xdr:spPr>
    </xdr:pic>
    <xdr:clientData/>
  </xdr:twoCellAnchor>
  <xdr:twoCellAnchor editAs="oneCell">
    <xdr:from>
      <xdr:col>2</xdr:col>
      <xdr:colOff>0</xdr:colOff>
      <xdr:row>44</xdr:row>
      <xdr:rowOff>0</xdr:rowOff>
    </xdr:from>
    <xdr:to>
      <xdr:col>2</xdr:col>
      <xdr:colOff>8255</xdr:colOff>
      <xdr:row>44</xdr:row>
      <xdr:rowOff>38100</xdr:rowOff>
    </xdr:to>
    <xdr:pic>
      <xdr:nvPicPr>
        <xdr:cNvPr id="247" name="图片 2"/>
        <xdr:cNvPicPr>
          <a:picLocks noChangeAspect="1"/>
        </xdr:cNvPicPr>
      </xdr:nvPicPr>
      <xdr:blipFill>
        <a:blip r:embed="rId1"/>
        <a:stretch>
          <a:fillRect/>
        </a:stretch>
      </xdr:blipFill>
      <xdr:spPr>
        <a:xfrm>
          <a:off x="1876425" y="55829200"/>
          <a:ext cx="8255" cy="38100"/>
        </a:xfrm>
        <a:prstGeom prst="rect">
          <a:avLst/>
        </a:prstGeom>
        <a:noFill/>
        <a:ln w="9525">
          <a:noFill/>
        </a:ln>
      </xdr:spPr>
    </xdr:pic>
    <xdr:clientData/>
  </xdr:twoCellAnchor>
  <xdr:twoCellAnchor editAs="oneCell">
    <xdr:from>
      <xdr:col>2</xdr:col>
      <xdr:colOff>0</xdr:colOff>
      <xdr:row>44</xdr:row>
      <xdr:rowOff>0</xdr:rowOff>
    </xdr:from>
    <xdr:to>
      <xdr:col>2</xdr:col>
      <xdr:colOff>8255</xdr:colOff>
      <xdr:row>44</xdr:row>
      <xdr:rowOff>16510</xdr:rowOff>
    </xdr:to>
    <xdr:pic>
      <xdr:nvPicPr>
        <xdr:cNvPr id="248" name="图片 247"/>
        <xdr:cNvPicPr>
          <a:picLocks noChangeAspect="1"/>
        </xdr:cNvPicPr>
      </xdr:nvPicPr>
      <xdr:blipFill>
        <a:blip r:embed="rId2"/>
        <a:stretch>
          <a:fillRect/>
        </a:stretch>
      </xdr:blipFill>
      <xdr:spPr>
        <a:xfrm>
          <a:off x="1876425" y="55829200"/>
          <a:ext cx="8255" cy="16510"/>
        </a:xfrm>
        <a:prstGeom prst="rect">
          <a:avLst/>
        </a:prstGeom>
        <a:noFill/>
        <a:ln w="9525">
          <a:noFill/>
        </a:ln>
      </xdr:spPr>
    </xdr:pic>
    <xdr:clientData/>
  </xdr:twoCellAnchor>
  <xdr:twoCellAnchor editAs="oneCell">
    <xdr:from>
      <xdr:col>2</xdr:col>
      <xdr:colOff>0</xdr:colOff>
      <xdr:row>44</xdr:row>
      <xdr:rowOff>0</xdr:rowOff>
    </xdr:from>
    <xdr:to>
      <xdr:col>2</xdr:col>
      <xdr:colOff>8255</xdr:colOff>
      <xdr:row>44</xdr:row>
      <xdr:rowOff>45085</xdr:rowOff>
    </xdr:to>
    <xdr:pic>
      <xdr:nvPicPr>
        <xdr:cNvPr id="249" name="图片 2"/>
        <xdr:cNvPicPr>
          <a:picLocks noChangeAspect="1"/>
        </xdr:cNvPicPr>
      </xdr:nvPicPr>
      <xdr:blipFill>
        <a:blip r:embed="rId1"/>
        <a:stretch>
          <a:fillRect/>
        </a:stretch>
      </xdr:blipFill>
      <xdr:spPr>
        <a:xfrm>
          <a:off x="1876425" y="55829200"/>
          <a:ext cx="8255" cy="45085"/>
        </a:xfrm>
        <a:prstGeom prst="rect">
          <a:avLst/>
        </a:prstGeom>
        <a:noFill/>
        <a:ln w="9525">
          <a:noFill/>
        </a:ln>
      </xdr:spPr>
    </xdr:pic>
    <xdr:clientData/>
  </xdr:twoCellAnchor>
  <xdr:twoCellAnchor editAs="oneCell">
    <xdr:from>
      <xdr:col>2</xdr:col>
      <xdr:colOff>0</xdr:colOff>
      <xdr:row>44</xdr:row>
      <xdr:rowOff>0</xdr:rowOff>
    </xdr:from>
    <xdr:to>
      <xdr:col>2</xdr:col>
      <xdr:colOff>8255</xdr:colOff>
      <xdr:row>44</xdr:row>
      <xdr:rowOff>12065</xdr:rowOff>
    </xdr:to>
    <xdr:pic>
      <xdr:nvPicPr>
        <xdr:cNvPr id="250" name="图片 2"/>
        <xdr:cNvPicPr>
          <a:picLocks noChangeAspect="1"/>
        </xdr:cNvPicPr>
      </xdr:nvPicPr>
      <xdr:blipFill>
        <a:blip r:embed="rId2"/>
        <a:stretch>
          <a:fillRect/>
        </a:stretch>
      </xdr:blipFill>
      <xdr:spPr>
        <a:xfrm>
          <a:off x="1876425" y="55829200"/>
          <a:ext cx="8255" cy="12065"/>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39370</xdr:rowOff>
    </xdr:to>
    <xdr:pic>
      <xdr:nvPicPr>
        <xdr:cNvPr id="251" name="图片 2"/>
        <xdr:cNvPicPr>
          <a:picLocks noChangeAspect="1"/>
        </xdr:cNvPicPr>
      </xdr:nvPicPr>
      <xdr:blipFill>
        <a:blip r:embed="rId1"/>
        <a:stretch>
          <a:fillRect/>
        </a:stretch>
      </xdr:blipFill>
      <xdr:spPr>
        <a:xfrm>
          <a:off x="1876425" y="55829200"/>
          <a:ext cx="10795" cy="39370"/>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17780</xdr:rowOff>
    </xdr:to>
    <xdr:pic>
      <xdr:nvPicPr>
        <xdr:cNvPr id="252" name="图片 2"/>
        <xdr:cNvPicPr>
          <a:picLocks noChangeAspect="1"/>
        </xdr:cNvPicPr>
      </xdr:nvPicPr>
      <xdr:blipFill>
        <a:blip r:embed="rId2"/>
        <a:stretch>
          <a:fillRect/>
        </a:stretch>
      </xdr:blipFill>
      <xdr:spPr>
        <a:xfrm>
          <a:off x="1876425" y="55829200"/>
          <a:ext cx="10795" cy="17780"/>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46355</xdr:rowOff>
    </xdr:to>
    <xdr:pic>
      <xdr:nvPicPr>
        <xdr:cNvPr id="253" name="图片 2"/>
        <xdr:cNvPicPr>
          <a:picLocks noChangeAspect="1"/>
        </xdr:cNvPicPr>
      </xdr:nvPicPr>
      <xdr:blipFill>
        <a:blip r:embed="rId1"/>
        <a:stretch>
          <a:fillRect/>
        </a:stretch>
      </xdr:blipFill>
      <xdr:spPr>
        <a:xfrm>
          <a:off x="1876425" y="55829200"/>
          <a:ext cx="10795" cy="46355"/>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37465</xdr:rowOff>
    </xdr:to>
    <xdr:pic>
      <xdr:nvPicPr>
        <xdr:cNvPr id="254" name="图片 2"/>
        <xdr:cNvPicPr>
          <a:picLocks noChangeAspect="1"/>
        </xdr:cNvPicPr>
      </xdr:nvPicPr>
      <xdr:blipFill>
        <a:blip r:embed="rId1"/>
        <a:stretch>
          <a:fillRect/>
        </a:stretch>
      </xdr:blipFill>
      <xdr:spPr>
        <a:xfrm>
          <a:off x="1876425" y="57150000"/>
          <a:ext cx="10795" cy="37465"/>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16510</xdr:rowOff>
    </xdr:to>
    <xdr:pic>
      <xdr:nvPicPr>
        <xdr:cNvPr id="255" name="图片 254"/>
        <xdr:cNvPicPr>
          <a:picLocks noChangeAspect="1"/>
        </xdr:cNvPicPr>
      </xdr:nvPicPr>
      <xdr:blipFill>
        <a:blip r:embed="rId2"/>
        <a:stretch>
          <a:fillRect/>
        </a:stretch>
      </xdr:blipFill>
      <xdr:spPr>
        <a:xfrm>
          <a:off x="1876425" y="57150000"/>
          <a:ext cx="10795" cy="16510"/>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45720</xdr:rowOff>
    </xdr:to>
    <xdr:pic>
      <xdr:nvPicPr>
        <xdr:cNvPr id="256" name="图片 2"/>
        <xdr:cNvPicPr>
          <a:picLocks noChangeAspect="1"/>
        </xdr:cNvPicPr>
      </xdr:nvPicPr>
      <xdr:blipFill>
        <a:blip r:embed="rId1"/>
        <a:stretch>
          <a:fillRect/>
        </a:stretch>
      </xdr:blipFill>
      <xdr:spPr>
        <a:xfrm>
          <a:off x="1876425" y="57150000"/>
          <a:ext cx="10795" cy="45720"/>
        </a:xfrm>
        <a:prstGeom prst="rect">
          <a:avLst/>
        </a:prstGeom>
        <a:noFill/>
        <a:ln w="9525">
          <a:noFill/>
        </a:ln>
      </xdr:spPr>
    </xdr:pic>
    <xdr:clientData/>
  </xdr:twoCellAnchor>
  <xdr:twoCellAnchor editAs="oneCell">
    <xdr:from>
      <xdr:col>2</xdr:col>
      <xdr:colOff>0</xdr:colOff>
      <xdr:row>45</xdr:row>
      <xdr:rowOff>0</xdr:rowOff>
    </xdr:from>
    <xdr:to>
      <xdr:col>2</xdr:col>
      <xdr:colOff>10795</xdr:colOff>
      <xdr:row>45</xdr:row>
      <xdr:rowOff>12700</xdr:rowOff>
    </xdr:to>
    <xdr:pic>
      <xdr:nvPicPr>
        <xdr:cNvPr id="257" name="图片 2"/>
        <xdr:cNvPicPr>
          <a:picLocks noChangeAspect="1"/>
        </xdr:cNvPicPr>
      </xdr:nvPicPr>
      <xdr:blipFill>
        <a:blip r:embed="rId2"/>
        <a:stretch>
          <a:fillRect/>
        </a:stretch>
      </xdr:blipFill>
      <xdr:spPr>
        <a:xfrm>
          <a:off x="1876425" y="57150000"/>
          <a:ext cx="10795" cy="12700"/>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10795</xdr:rowOff>
    </xdr:to>
    <xdr:pic>
      <xdr:nvPicPr>
        <xdr:cNvPr id="258" name="图片 2"/>
        <xdr:cNvPicPr>
          <a:picLocks noChangeAspect="1"/>
        </xdr:cNvPicPr>
      </xdr:nvPicPr>
      <xdr:blipFill>
        <a:blip r:embed="rId2"/>
        <a:stretch>
          <a:fillRect/>
        </a:stretch>
      </xdr:blipFill>
      <xdr:spPr>
        <a:xfrm>
          <a:off x="1876425" y="55829200"/>
          <a:ext cx="10795" cy="10795"/>
        </a:xfrm>
        <a:prstGeom prst="rect">
          <a:avLst/>
        </a:prstGeom>
        <a:noFill/>
        <a:ln w="9525">
          <a:noFill/>
        </a:ln>
      </xdr:spPr>
    </xdr:pic>
    <xdr:clientData/>
  </xdr:twoCellAnchor>
  <xdr:twoCellAnchor editAs="oneCell">
    <xdr:from>
      <xdr:col>2</xdr:col>
      <xdr:colOff>0</xdr:colOff>
      <xdr:row>41</xdr:row>
      <xdr:rowOff>0</xdr:rowOff>
    </xdr:from>
    <xdr:to>
      <xdr:col>2</xdr:col>
      <xdr:colOff>8255</xdr:colOff>
      <xdr:row>41</xdr:row>
      <xdr:rowOff>38100</xdr:rowOff>
    </xdr:to>
    <xdr:pic>
      <xdr:nvPicPr>
        <xdr:cNvPr id="259" name="图片 2"/>
        <xdr:cNvPicPr>
          <a:picLocks noChangeAspect="1"/>
        </xdr:cNvPicPr>
      </xdr:nvPicPr>
      <xdr:blipFill>
        <a:blip r:embed="rId1"/>
        <a:stretch>
          <a:fillRect/>
        </a:stretch>
      </xdr:blipFill>
      <xdr:spPr>
        <a:xfrm>
          <a:off x="1876425" y="52133500"/>
          <a:ext cx="8255" cy="38100"/>
        </a:xfrm>
        <a:prstGeom prst="rect">
          <a:avLst/>
        </a:prstGeom>
        <a:noFill/>
        <a:ln w="9525">
          <a:noFill/>
        </a:ln>
      </xdr:spPr>
    </xdr:pic>
    <xdr:clientData/>
  </xdr:twoCellAnchor>
  <xdr:twoCellAnchor editAs="oneCell">
    <xdr:from>
      <xdr:col>2</xdr:col>
      <xdr:colOff>0</xdr:colOff>
      <xdr:row>41</xdr:row>
      <xdr:rowOff>0</xdr:rowOff>
    </xdr:from>
    <xdr:to>
      <xdr:col>2</xdr:col>
      <xdr:colOff>8255</xdr:colOff>
      <xdr:row>41</xdr:row>
      <xdr:rowOff>16510</xdr:rowOff>
    </xdr:to>
    <xdr:pic>
      <xdr:nvPicPr>
        <xdr:cNvPr id="260" name="图片 259"/>
        <xdr:cNvPicPr>
          <a:picLocks noChangeAspect="1"/>
        </xdr:cNvPicPr>
      </xdr:nvPicPr>
      <xdr:blipFill>
        <a:blip r:embed="rId2"/>
        <a:stretch>
          <a:fillRect/>
        </a:stretch>
      </xdr:blipFill>
      <xdr:spPr>
        <a:xfrm>
          <a:off x="1876425" y="52133500"/>
          <a:ext cx="8255" cy="16510"/>
        </a:xfrm>
        <a:prstGeom prst="rect">
          <a:avLst/>
        </a:prstGeom>
        <a:noFill/>
        <a:ln w="9525">
          <a:noFill/>
        </a:ln>
      </xdr:spPr>
    </xdr:pic>
    <xdr:clientData/>
  </xdr:twoCellAnchor>
  <xdr:twoCellAnchor editAs="oneCell">
    <xdr:from>
      <xdr:col>2</xdr:col>
      <xdr:colOff>0</xdr:colOff>
      <xdr:row>41</xdr:row>
      <xdr:rowOff>0</xdr:rowOff>
    </xdr:from>
    <xdr:to>
      <xdr:col>2</xdr:col>
      <xdr:colOff>8255</xdr:colOff>
      <xdr:row>41</xdr:row>
      <xdr:rowOff>45085</xdr:rowOff>
    </xdr:to>
    <xdr:pic>
      <xdr:nvPicPr>
        <xdr:cNvPr id="261" name="图片 2"/>
        <xdr:cNvPicPr>
          <a:picLocks noChangeAspect="1"/>
        </xdr:cNvPicPr>
      </xdr:nvPicPr>
      <xdr:blipFill>
        <a:blip r:embed="rId1"/>
        <a:stretch>
          <a:fillRect/>
        </a:stretch>
      </xdr:blipFill>
      <xdr:spPr>
        <a:xfrm>
          <a:off x="1876425" y="52133500"/>
          <a:ext cx="8255" cy="45085"/>
        </a:xfrm>
        <a:prstGeom prst="rect">
          <a:avLst/>
        </a:prstGeom>
        <a:noFill/>
        <a:ln w="9525">
          <a:noFill/>
        </a:ln>
      </xdr:spPr>
    </xdr:pic>
    <xdr:clientData/>
  </xdr:twoCellAnchor>
  <xdr:twoCellAnchor editAs="oneCell">
    <xdr:from>
      <xdr:col>2</xdr:col>
      <xdr:colOff>0</xdr:colOff>
      <xdr:row>41</xdr:row>
      <xdr:rowOff>0</xdr:rowOff>
    </xdr:from>
    <xdr:to>
      <xdr:col>2</xdr:col>
      <xdr:colOff>8255</xdr:colOff>
      <xdr:row>41</xdr:row>
      <xdr:rowOff>12065</xdr:rowOff>
    </xdr:to>
    <xdr:pic>
      <xdr:nvPicPr>
        <xdr:cNvPr id="262" name="图片 2"/>
        <xdr:cNvPicPr>
          <a:picLocks noChangeAspect="1"/>
        </xdr:cNvPicPr>
      </xdr:nvPicPr>
      <xdr:blipFill>
        <a:blip r:embed="rId2"/>
        <a:stretch>
          <a:fillRect/>
        </a:stretch>
      </xdr:blipFill>
      <xdr:spPr>
        <a:xfrm>
          <a:off x="1876425" y="52133500"/>
          <a:ext cx="8255" cy="12065"/>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39370</xdr:rowOff>
    </xdr:to>
    <xdr:pic>
      <xdr:nvPicPr>
        <xdr:cNvPr id="263" name="图片 2"/>
        <xdr:cNvPicPr>
          <a:picLocks noChangeAspect="1"/>
        </xdr:cNvPicPr>
      </xdr:nvPicPr>
      <xdr:blipFill>
        <a:blip r:embed="rId1"/>
        <a:stretch>
          <a:fillRect/>
        </a:stretch>
      </xdr:blipFill>
      <xdr:spPr>
        <a:xfrm>
          <a:off x="1876425" y="52133500"/>
          <a:ext cx="10795" cy="39370"/>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17780</xdr:rowOff>
    </xdr:to>
    <xdr:pic>
      <xdr:nvPicPr>
        <xdr:cNvPr id="264" name="图片 2"/>
        <xdr:cNvPicPr>
          <a:picLocks noChangeAspect="1"/>
        </xdr:cNvPicPr>
      </xdr:nvPicPr>
      <xdr:blipFill>
        <a:blip r:embed="rId2"/>
        <a:stretch>
          <a:fillRect/>
        </a:stretch>
      </xdr:blipFill>
      <xdr:spPr>
        <a:xfrm>
          <a:off x="1876425" y="52133500"/>
          <a:ext cx="10795" cy="17780"/>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46355</xdr:rowOff>
    </xdr:to>
    <xdr:pic>
      <xdr:nvPicPr>
        <xdr:cNvPr id="265" name="图片 2"/>
        <xdr:cNvPicPr>
          <a:picLocks noChangeAspect="1"/>
        </xdr:cNvPicPr>
      </xdr:nvPicPr>
      <xdr:blipFill>
        <a:blip r:embed="rId1"/>
        <a:stretch>
          <a:fillRect/>
        </a:stretch>
      </xdr:blipFill>
      <xdr:spPr>
        <a:xfrm>
          <a:off x="1876425" y="52133500"/>
          <a:ext cx="10795" cy="46355"/>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10795</xdr:rowOff>
    </xdr:to>
    <xdr:pic>
      <xdr:nvPicPr>
        <xdr:cNvPr id="266" name="图片 2"/>
        <xdr:cNvPicPr>
          <a:picLocks noChangeAspect="1"/>
        </xdr:cNvPicPr>
      </xdr:nvPicPr>
      <xdr:blipFill>
        <a:blip r:embed="rId2"/>
        <a:stretch>
          <a:fillRect/>
        </a:stretch>
      </xdr:blipFill>
      <xdr:spPr>
        <a:xfrm>
          <a:off x="1876425" y="52133500"/>
          <a:ext cx="10795" cy="10795"/>
        </a:xfrm>
        <a:prstGeom prst="rect">
          <a:avLst/>
        </a:prstGeom>
        <a:noFill/>
        <a:ln w="9525">
          <a:noFill/>
        </a:ln>
      </xdr:spPr>
    </xdr:pic>
    <xdr:clientData/>
  </xdr:twoCellAnchor>
  <xdr:twoCellAnchor editAs="oneCell">
    <xdr:from>
      <xdr:col>2</xdr:col>
      <xdr:colOff>0</xdr:colOff>
      <xdr:row>43</xdr:row>
      <xdr:rowOff>0</xdr:rowOff>
    </xdr:from>
    <xdr:to>
      <xdr:col>2</xdr:col>
      <xdr:colOff>8255</xdr:colOff>
      <xdr:row>43</xdr:row>
      <xdr:rowOff>37465</xdr:rowOff>
    </xdr:to>
    <xdr:pic>
      <xdr:nvPicPr>
        <xdr:cNvPr id="267" name="图片 2"/>
        <xdr:cNvPicPr>
          <a:picLocks noChangeAspect="1"/>
        </xdr:cNvPicPr>
      </xdr:nvPicPr>
      <xdr:blipFill>
        <a:blip r:embed="rId1"/>
        <a:stretch>
          <a:fillRect/>
        </a:stretch>
      </xdr:blipFill>
      <xdr:spPr>
        <a:xfrm>
          <a:off x="1876425" y="54597300"/>
          <a:ext cx="8255" cy="37465"/>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37465</xdr:rowOff>
    </xdr:to>
    <xdr:pic>
      <xdr:nvPicPr>
        <xdr:cNvPr id="268" name="图片 2"/>
        <xdr:cNvPicPr>
          <a:picLocks noChangeAspect="1"/>
        </xdr:cNvPicPr>
      </xdr:nvPicPr>
      <xdr:blipFill>
        <a:blip r:embed="rId1"/>
        <a:stretch>
          <a:fillRect/>
        </a:stretch>
      </xdr:blipFill>
      <xdr:spPr>
        <a:xfrm>
          <a:off x="1876425" y="52133500"/>
          <a:ext cx="10795" cy="37465"/>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16510</xdr:rowOff>
    </xdr:to>
    <xdr:pic>
      <xdr:nvPicPr>
        <xdr:cNvPr id="269" name="图片 268"/>
        <xdr:cNvPicPr>
          <a:picLocks noChangeAspect="1"/>
        </xdr:cNvPicPr>
      </xdr:nvPicPr>
      <xdr:blipFill>
        <a:blip r:embed="rId2"/>
        <a:stretch>
          <a:fillRect/>
        </a:stretch>
      </xdr:blipFill>
      <xdr:spPr>
        <a:xfrm>
          <a:off x="1876425" y="52133500"/>
          <a:ext cx="10795" cy="16510"/>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45720</xdr:rowOff>
    </xdr:to>
    <xdr:pic>
      <xdr:nvPicPr>
        <xdr:cNvPr id="270" name="图片 2"/>
        <xdr:cNvPicPr>
          <a:picLocks noChangeAspect="1"/>
        </xdr:cNvPicPr>
      </xdr:nvPicPr>
      <xdr:blipFill>
        <a:blip r:embed="rId1"/>
        <a:stretch>
          <a:fillRect/>
        </a:stretch>
      </xdr:blipFill>
      <xdr:spPr>
        <a:xfrm>
          <a:off x="1876425" y="52133500"/>
          <a:ext cx="10795" cy="45720"/>
        </a:xfrm>
        <a:prstGeom prst="rect">
          <a:avLst/>
        </a:prstGeom>
        <a:noFill/>
        <a:ln w="9525">
          <a:noFill/>
        </a:ln>
      </xdr:spPr>
    </xdr:pic>
    <xdr:clientData/>
  </xdr:twoCellAnchor>
  <xdr:twoCellAnchor editAs="oneCell">
    <xdr:from>
      <xdr:col>2</xdr:col>
      <xdr:colOff>0</xdr:colOff>
      <xdr:row>41</xdr:row>
      <xdr:rowOff>0</xdr:rowOff>
    </xdr:from>
    <xdr:to>
      <xdr:col>2</xdr:col>
      <xdr:colOff>10795</xdr:colOff>
      <xdr:row>41</xdr:row>
      <xdr:rowOff>12700</xdr:rowOff>
    </xdr:to>
    <xdr:pic>
      <xdr:nvPicPr>
        <xdr:cNvPr id="271" name="图片 2"/>
        <xdr:cNvPicPr>
          <a:picLocks noChangeAspect="1"/>
        </xdr:cNvPicPr>
      </xdr:nvPicPr>
      <xdr:blipFill>
        <a:blip r:embed="rId2"/>
        <a:stretch>
          <a:fillRect/>
        </a:stretch>
      </xdr:blipFill>
      <xdr:spPr>
        <a:xfrm>
          <a:off x="1876425" y="52133500"/>
          <a:ext cx="10795" cy="12700"/>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37465</xdr:rowOff>
    </xdr:to>
    <xdr:pic>
      <xdr:nvPicPr>
        <xdr:cNvPr id="272" name="图片 2"/>
        <xdr:cNvPicPr>
          <a:picLocks noChangeAspect="1"/>
        </xdr:cNvPicPr>
      </xdr:nvPicPr>
      <xdr:blipFill>
        <a:blip r:embed="rId1"/>
        <a:stretch>
          <a:fillRect/>
        </a:stretch>
      </xdr:blipFill>
      <xdr:spPr>
        <a:xfrm>
          <a:off x="1876425" y="55829200"/>
          <a:ext cx="10795" cy="37465"/>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16510</xdr:rowOff>
    </xdr:to>
    <xdr:pic>
      <xdr:nvPicPr>
        <xdr:cNvPr id="273" name="图片 272"/>
        <xdr:cNvPicPr>
          <a:picLocks noChangeAspect="1"/>
        </xdr:cNvPicPr>
      </xdr:nvPicPr>
      <xdr:blipFill>
        <a:blip r:embed="rId2"/>
        <a:stretch>
          <a:fillRect/>
        </a:stretch>
      </xdr:blipFill>
      <xdr:spPr>
        <a:xfrm>
          <a:off x="1876425" y="55829200"/>
          <a:ext cx="10795" cy="16510"/>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45720</xdr:rowOff>
    </xdr:to>
    <xdr:pic>
      <xdr:nvPicPr>
        <xdr:cNvPr id="274" name="图片 2"/>
        <xdr:cNvPicPr>
          <a:picLocks noChangeAspect="1"/>
        </xdr:cNvPicPr>
      </xdr:nvPicPr>
      <xdr:blipFill>
        <a:blip r:embed="rId1"/>
        <a:stretch>
          <a:fillRect/>
        </a:stretch>
      </xdr:blipFill>
      <xdr:spPr>
        <a:xfrm>
          <a:off x="1876425" y="55829200"/>
          <a:ext cx="10795" cy="45720"/>
        </a:xfrm>
        <a:prstGeom prst="rect">
          <a:avLst/>
        </a:prstGeom>
        <a:noFill/>
        <a:ln w="9525">
          <a:noFill/>
        </a:ln>
      </xdr:spPr>
    </xdr:pic>
    <xdr:clientData/>
  </xdr:twoCellAnchor>
  <xdr:twoCellAnchor editAs="oneCell">
    <xdr:from>
      <xdr:col>2</xdr:col>
      <xdr:colOff>0</xdr:colOff>
      <xdr:row>44</xdr:row>
      <xdr:rowOff>0</xdr:rowOff>
    </xdr:from>
    <xdr:to>
      <xdr:col>2</xdr:col>
      <xdr:colOff>10795</xdr:colOff>
      <xdr:row>44</xdr:row>
      <xdr:rowOff>12700</xdr:rowOff>
    </xdr:to>
    <xdr:pic>
      <xdr:nvPicPr>
        <xdr:cNvPr id="275" name="图片 2"/>
        <xdr:cNvPicPr>
          <a:picLocks noChangeAspect="1"/>
        </xdr:cNvPicPr>
      </xdr:nvPicPr>
      <xdr:blipFill>
        <a:blip r:embed="rId2"/>
        <a:stretch>
          <a:fillRect/>
        </a:stretch>
      </xdr:blipFill>
      <xdr:spPr>
        <a:xfrm>
          <a:off x="1876425" y="55829200"/>
          <a:ext cx="10795" cy="12700"/>
        </a:xfrm>
        <a:prstGeom prst="rect">
          <a:avLst/>
        </a:prstGeom>
        <a:noFill/>
        <a:ln w="9525">
          <a:noFill/>
        </a:ln>
      </xdr:spPr>
    </xdr:pic>
    <xdr:clientData/>
  </xdr:twoCellAnchor>
  <xdr:twoCellAnchor editAs="oneCell">
    <xdr:from>
      <xdr:col>2</xdr:col>
      <xdr:colOff>0</xdr:colOff>
      <xdr:row>51</xdr:row>
      <xdr:rowOff>0</xdr:rowOff>
    </xdr:from>
    <xdr:to>
      <xdr:col>2</xdr:col>
      <xdr:colOff>8255</xdr:colOff>
      <xdr:row>51</xdr:row>
      <xdr:rowOff>38100</xdr:rowOff>
    </xdr:to>
    <xdr:pic>
      <xdr:nvPicPr>
        <xdr:cNvPr id="276" name="图片 2"/>
        <xdr:cNvPicPr>
          <a:picLocks noChangeAspect="1"/>
        </xdr:cNvPicPr>
      </xdr:nvPicPr>
      <xdr:blipFill>
        <a:blip r:embed="rId1"/>
        <a:stretch>
          <a:fillRect/>
        </a:stretch>
      </xdr:blipFill>
      <xdr:spPr>
        <a:xfrm>
          <a:off x="1876425" y="63461900"/>
          <a:ext cx="8255" cy="38100"/>
        </a:xfrm>
        <a:prstGeom prst="rect">
          <a:avLst/>
        </a:prstGeom>
        <a:noFill/>
        <a:ln w="9525">
          <a:noFill/>
        </a:ln>
      </xdr:spPr>
    </xdr:pic>
    <xdr:clientData/>
  </xdr:twoCellAnchor>
  <xdr:twoCellAnchor editAs="oneCell">
    <xdr:from>
      <xdr:col>2</xdr:col>
      <xdr:colOff>0</xdr:colOff>
      <xdr:row>51</xdr:row>
      <xdr:rowOff>0</xdr:rowOff>
    </xdr:from>
    <xdr:to>
      <xdr:col>2</xdr:col>
      <xdr:colOff>8255</xdr:colOff>
      <xdr:row>51</xdr:row>
      <xdr:rowOff>16510</xdr:rowOff>
    </xdr:to>
    <xdr:pic>
      <xdr:nvPicPr>
        <xdr:cNvPr id="277" name="图片 276"/>
        <xdr:cNvPicPr>
          <a:picLocks noChangeAspect="1"/>
        </xdr:cNvPicPr>
      </xdr:nvPicPr>
      <xdr:blipFill>
        <a:blip r:embed="rId2"/>
        <a:stretch>
          <a:fillRect/>
        </a:stretch>
      </xdr:blipFill>
      <xdr:spPr>
        <a:xfrm>
          <a:off x="1876425" y="63461900"/>
          <a:ext cx="8255" cy="16510"/>
        </a:xfrm>
        <a:prstGeom prst="rect">
          <a:avLst/>
        </a:prstGeom>
        <a:noFill/>
        <a:ln w="9525">
          <a:noFill/>
        </a:ln>
      </xdr:spPr>
    </xdr:pic>
    <xdr:clientData/>
  </xdr:twoCellAnchor>
  <xdr:twoCellAnchor editAs="oneCell">
    <xdr:from>
      <xdr:col>2</xdr:col>
      <xdr:colOff>0</xdr:colOff>
      <xdr:row>51</xdr:row>
      <xdr:rowOff>0</xdr:rowOff>
    </xdr:from>
    <xdr:to>
      <xdr:col>2</xdr:col>
      <xdr:colOff>8255</xdr:colOff>
      <xdr:row>51</xdr:row>
      <xdr:rowOff>45085</xdr:rowOff>
    </xdr:to>
    <xdr:pic>
      <xdr:nvPicPr>
        <xdr:cNvPr id="278" name="图片 2"/>
        <xdr:cNvPicPr>
          <a:picLocks noChangeAspect="1"/>
        </xdr:cNvPicPr>
      </xdr:nvPicPr>
      <xdr:blipFill>
        <a:blip r:embed="rId1"/>
        <a:stretch>
          <a:fillRect/>
        </a:stretch>
      </xdr:blipFill>
      <xdr:spPr>
        <a:xfrm>
          <a:off x="1876425" y="63461900"/>
          <a:ext cx="8255" cy="45085"/>
        </a:xfrm>
        <a:prstGeom prst="rect">
          <a:avLst/>
        </a:prstGeom>
        <a:noFill/>
        <a:ln w="9525">
          <a:noFill/>
        </a:ln>
      </xdr:spPr>
    </xdr:pic>
    <xdr:clientData/>
  </xdr:twoCellAnchor>
  <xdr:twoCellAnchor editAs="oneCell">
    <xdr:from>
      <xdr:col>2</xdr:col>
      <xdr:colOff>0</xdr:colOff>
      <xdr:row>51</xdr:row>
      <xdr:rowOff>0</xdr:rowOff>
    </xdr:from>
    <xdr:to>
      <xdr:col>2</xdr:col>
      <xdr:colOff>8255</xdr:colOff>
      <xdr:row>51</xdr:row>
      <xdr:rowOff>12065</xdr:rowOff>
    </xdr:to>
    <xdr:pic>
      <xdr:nvPicPr>
        <xdr:cNvPr id="279" name="图片 2"/>
        <xdr:cNvPicPr>
          <a:picLocks noChangeAspect="1"/>
        </xdr:cNvPicPr>
      </xdr:nvPicPr>
      <xdr:blipFill>
        <a:blip r:embed="rId2"/>
        <a:stretch>
          <a:fillRect/>
        </a:stretch>
      </xdr:blipFill>
      <xdr:spPr>
        <a:xfrm>
          <a:off x="1876425" y="63461900"/>
          <a:ext cx="8255" cy="12065"/>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39370</xdr:rowOff>
    </xdr:to>
    <xdr:pic>
      <xdr:nvPicPr>
        <xdr:cNvPr id="280" name="图片 2"/>
        <xdr:cNvPicPr>
          <a:picLocks noChangeAspect="1"/>
        </xdr:cNvPicPr>
      </xdr:nvPicPr>
      <xdr:blipFill>
        <a:blip r:embed="rId1"/>
        <a:stretch>
          <a:fillRect/>
        </a:stretch>
      </xdr:blipFill>
      <xdr:spPr>
        <a:xfrm>
          <a:off x="1876425" y="63461900"/>
          <a:ext cx="10795" cy="39370"/>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17780</xdr:rowOff>
    </xdr:to>
    <xdr:pic>
      <xdr:nvPicPr>
        <xdr:cNvPr id="281" name="图片 2"/>
        <xdr:cNvPicPr>
          <a:picLocks noChangeAspect="1"/>
        </xdr:cNvPicPr>
      </xdr:nvPicPr>
      <xdr:blipFill>
        <a:blip r:embed="rId2"/>
        <a:stretch>
          <a:fillRect/>
        </a:stretch>
      </xdr:blipFill>
      <xdr:spPr>
        <a:xfrm>
          <a:off x="1876425" y="63461900"/>
          <a:ext cx="10795" cy="17780"/>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46355</xdr:rowOff>
    </xdr:to>
    <xdr:pic>
      <xdr:nvPicPr>
        <xdr:cNvPr id="282" name="图片 2"/>
        <xdr:cNvPicPr>
          <a:picLocks noChangeAspect="1"/>
        </xdr:cNvPicPr>
      </xdr:nvPicPr>
      <xdr:blipFill>
        <a:blip r:embed="rId1"/>
        <a:stretch>
          <a:fillRect/>
        </a:stretch>
      </xdr:blipFill>
      <xdr:spPr>
        <a:xfrm>
          <a:off x="1876425" y="63461900"/>
          <a:ext cx="10795" cy="46355"/>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10795</xdr:rowOff>
    </xdr:to>
    <xdr:pic>
      <xdr:nvPicPr>
        <xdr:cNvPr id="283" name="图片 2"/>
        <xdr:cNvPicPr>
          <a:picLocks noChangeAspect="1"/>
        </xdr:cNvPicPr>
      </xdr:nvPicPr>
      <xdr:blipFill>
        <a:blip r:embed="rId2"/>
        <a:stretch>
          <a:fillRect/>
        </a:stretch>
      </xdr:blipFill>
      <xdr:spPr>
        <a:xfrm>
          <a:off x="1876425" y="63461900"/>
          <a:ext cx="10795" cy="10795"/>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37465</xdr:rowOff>
    </xdr:to>
    <xdr:pic>
      <xdr:nvPicPr>
        <xdr:cNvPr id="284" name="图片 2"/>
        <xdr:cNvPicPr>
          <a:picLocks noChangeAspect="1"/>
        </xdr:cNvPicPr>
      </xdr:nvPicPr>
      <xdr:blipFill>
        <a:blip r:embed="rId1"/>
        <a:stretch>
          <a:fillRect/>
        </a:stretch>
      </xdr:blipFill>
      <xdr:spPr>
        <a:xfrm>
          <a:off x="1876425" y="63461900"/>
          <a:ext cx="10795" cy="37465"/>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16510</xdr:rowOff>
    </xdr:to>
    <xdr:pic>
      <xdr:nvPicPr>
        <xdr:cNvPr id="285" name="图片 284"/>
        <xdr:cNvPicPr>
          <a:picLocks noChangeAspect="1"/>
        </xdr:cNvPicPr>
      </xdr:nvPicPr>
      <xdr:blipFill>
        <a:blip r:embed="rId2"/>
        <a:stretch>
          <a:fillRect/>
        </a:stretch>
      </xdr:blipFill>
      <xdr:spPr>
        <a:xfrm>
          <a:off x="1876425" y="63461900"/>
          <a:ext cx="10795" cy="16510"/>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45720</xdr:rowOff>
    </xdr:to>
    <xdr:pic>
      <xdr:nvPicPr>
        <xdr:cNvPr id="286" name="图片 2"/>
        <xdr:cNvPicPr>
          <a:picLocks noChangeAspect="1"/>
        </xdr:cNvPicPr>
      </xdr:nvPicPr>
      <xdr:blipFill>
        <a:blip r:embed="rId1"/>
        <a:stretch>
          <a:fillRect/>
        </a:stretch>
      </xdr:blipFill>
      <xdr:spPr>
        <a:xfrm>
          <a:off x="1876425" y="63461900"/>
          <a:ext cx="10795" cy="45720"/>
        </a:xfrm>
        <a:prstGeom prst="rect">
          <a:avLst/>
        </a:prstGeom>
        <a:noFill/>
        <a:ln w="9525">
          <a:noFill/>
        </a:ln>
      </xdr:spPr>
    </xdr:pic>
    <xdr:clientData/>
  </xdr:twoCellAnchor>
  <xdr:twoCellAnchor editAs="oneCell">
    <xdr:from>
      <xdr:col>2</xdr:col>
      <xdr:colOff>0</xdr:colOff>
      <xdr:row>51</xdr:row>
      <xdr:rowOff>0</xdr:rowOff>
    </xdr:from>
    <xdr:to>
      <xdr:col>2</xdr:col>
      <xdr:colOff>10795</xdr:colOff>
      <xdr:row>51</xdr:row>
      <xdr:rowOff>12700</xdr:rowOff>
    </xdr:to>
    <xdr:pic>
      <xdr:nvPicPr>
        <xdr:cNvPr id="287" name="图片 2"/>
        <xdr:cNvPicPr>
          <a:picLocks noChangeAspect="1"/>
        </xdr:cNvPicPr>
      </xdr:nvPicPr>
      <xdr:blipFill>
        <a:blip r:embed="rId2"/>
        <a:stretch>
          <a:fillRect/>
        </a:stretch>
      </xdr:blipFill>
      <xdr:spPr>
        <a:xfrm>
          <a:off x="1876425" y="63461900"/>
          <a:ext cx="10795" cy="12700"/>
        </a:xfrm>
        <a:prstGeom prst="rect">
          <a:avLst/>
        </a:prstGeom>
        <a:noFill/>
        <a:ln w="9525">
          <a:noFill/>
        </a:ln>
      </xdr:spPr>
    </xdr:pic>
    <xdr:clientData/>
  </xdr:twoCellAnchor>
  <xdr:twoCellAnchor editAs="oneCell">
    <xdr:from>
      <xdr:col>2</xdr:col>
      <xdr:colOff>0</xdr:colOff>
      <xdr:row>54</xdr:row>
      <xdr:rowOff>0</xdr:rowOff>
    </xdr:from>
    <xdr:to>
      <xdr:col>2</xdr:col>
      <xdr:colOff>10795</xdr:colOff>
      <xdr:row>54</xdr:row>
      <xdr:rowOff>10795</xdr:rowOff>
    </xdr:to>
    <xdr:pic>
      <xdr:nvPicPr>
        <xdr:cNvPr id="288" name="图片 2"/>
        <xdr:cNvPicPr>
          <a:picLocks noChangeAspect="1"/>
        </xdr:cNvPicPr>
      </xdr:nvPicPr>
      <xdr:blipFill>
        <a:blip r:embed="rId2"/>
        <a:stretch>
          <a:fillRect/>
        </a:stretch>
      </xdr:blipFill>
      <xdr:spPr>
        <a:xfrm>
          <a:off x="1876425" y="68745100"/>
          <a:ext cx="10795" cy="10795"/>
        </a:xfrm>
        <a:prstGeom prst="rect">
          <a:avLst/>
        </a:prstGeom>
        <a:noFill/>
        <a:ln w="9525">
          <a:noFill/>
        </a:ln>
      </xdr:spPr>
    </xdr:pic>
    <xdr:clientData/>
  </xdr:twoCellAnchor>
  <xdr:twoCellAnchor editAs="oneCell">
    <xdr:from>
      <xdr:col>2</xdr:col>
      <xdr:colOff>0</xdr:colOff>
      <xdr:row>71</xdr:row>
      <xdr:rowOff>0</xdr:rowOff>
    </xdr:from>
    <xdr:to>
      <xdr:col>2</xdr:col>
      <xdr:colOff>8255</xdr:colOff>
      <xdr:row>71</xdr:row>
      <xdr:rowOff>38100</xdr:rowOff>
    </xdr:to>
    <xdr:pic>
      <xdr:nvPicPr>
        <xdr:cNvPr id="289" name="图片 2"/>
        <xdr:cNvPicPr>
          <a:picLocks noChangeAspect="1"/>
        </xdr:cNvPicPr>
      </xdr:nvPicPr>
      <xdr:blipFill>
        <a:blip r:embed="rId1"/>
        <a:stretch>
          <a:fillRect/>
        </a:stretch>
      </xdr:blipFill>
      <xdr:spPr>
        <a:xfrm>
          <a:off x="1876425" y="85483700"/>
          <a:ext cx="8255" cy="38100"/>
        </a:xfrm>
        <a:prstGeom prst="rect">
          <a:avLst/>
        </a:prstGeom>
        <a:noFill/>
        <a:ln w="9525">
          <a:noFill/>
        </a:ln>
      </xdr:spPr>
    </xdr:pic>
    <xdr:clientData/>
  </xdr:twoCellAnchor>
  <xdr:twoCellAnchor editAs="oneCell">
    <xdr:from>
      <xdr:col>2</xdr:col>
      <xdr:colOff>0</xdr:colOff>
      <xdr:row>71</xdr:row>
      <xdr:rowOff>0</xdr:rowOff>
    </xdr:from>
    <xdr:to>
      <xdr:col>2</xdr:col>
      <xdr:colOff>8255</xdr:colOff>
      <xdr:row>71</xdr:row>
      <xdr:rowOff>16510</xdr:rowOff>
    </xdr:to>
    <xdr:pic>
      <xdr:nvPicPr>
        <xdr:cNvPr id="290" name="图片 289"/>
        <xdr:cNvPicPr>
          <a:picLocks noChangeAspect="1"/>
        </xdr:cNvPicPr>
      </xdr:nvPicPr>
      <xdr:blipFill>
        <a:blip r:embed="rId2"/>
        <a:stretch>
          <a:fillRect/>
        </a:stretch>
      </xdr:blipFill>
      <xdr:spPr>
        <a:xfrm>
          <a:off x="1876425" y="85483700"/>
          <a:ext cx="8255" cy="16510"/>
        </a:xfrm>
        <a:prstGeom prst="rect">
          <a:avLst/>
        </a:prstGeom>
        <a:noFill/>
        <a:ln w="9525">
          <a:noFill/>
        </a:ln>
      </xdr:spPr>
    </xdr:pic>
    <xdr:clientData/>
  </xdr:twoCellAnchor>
  <xdr:twoCellAnchor editAs="oneCell">
    <xdr:from>
      <xdr:col>2</xdr:col>
      <xdr:colOff>0</xdr:colOff>
      <xdr:row>71</xdr:row>
      <xdr:rowOff>0</xdr:rowOff>
    </xdr:from>
    <xdr:to>
      <xdr:col>2</xdr:col>
      <xdr:colOff>8255</xdr:colOff>
      <xdr:row>71</xdr:row>
      <xdr:rowOff>45085</xdr:rowOff>
    </xdr:to>
    <xdr:pic>
      <xdr:nvPicPr>
        <xdr:cNvPr id="291" name="图片 2"/>
        <xdr:cNvPicPr>
          <a:picLocks noChangeAspect="1"/>
        </xdr:cNvPicPr>
      </xdr:nvPicPr>
      <xdr:blipFill>
        <a:blip r:embed="rId1"/>
        <a:stretch>
          <a:fillRect/>
        </a:stretch>
      </xdr:blipFill>
      <xdr:spPr>
        <a:xfrm>
          <a:off x="1876425" y="85483700"/>
          <a:ext cx="8255" cy="45085"/>
        </a:xfrm>
        <a:prstGeom prst="rect">
          <a:avLst/>
        </a:prstGeom>
        <a:noFill/>
        <a:ln w="9525">
          <a:noFill/>
        </a:ln>
      </xdr:spPr>
    </xdr:pic>
    <xdr:clientData/>
  </xdr:twoCellAnchor>
  <xdr:twoCellAnchor editAs="oneCell">
    <xdr:from>
      <xdr:col>2</xdr:col>
      <xdr:colOff>0</xdr:colOff>
      <xdr:row>71</xdr:row>
      <xdr:rowOff>0</xdr:rowOff>
    </xdr:from>
    <xdr:to>
      <xdr:col>2</xdr:col>
      <xdr:colOff>8255</xdr:colOff>
      <xdr:row>71</xdr:row>
      <xdr:rowOff>12065</xdr:rowOff>
    </xdr:to>
    <xdr:pic>
      <xdr:nvPicPr>
        <xdr:cNvPr id="292" name="图片 2"/>
        <xdr:cNvPicPr>
          <a:picLocks noChangeAspect="1"/>
        </xdr:cNvPicPr>
      </xdr:nvPicPr>
      <xdr:blipFill>
        <a:blip r:embed="rId2"/>
        <a:stretch>
          <a:fillRect/>
        </a:stretch>
      </xdr:blipFill>
      <xdr:spPr>
        <a:xfrm>
          <a:off x="1876425" y="85483700"/>
          <a:ext cx="8255" cy="12065"/>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39370</xdr:rowOff>
    </xdr:to>
    <xdr:pic>
      <xdr:nvPicPr>
        <xdr:cNvPr id="293" name="图片 2"/>
        <xdr:cNvPicPr>
          <a:picLocks noChangeAspect="1"/>
        </xdr:cNvPicPr>
      </xdr:nvPicPr>
      <xdr:blipFill>
        <a:blip r:embed="rId1"/>
        <a:stretch>
          <a:fillRect/>
        </a:stretch>
      </xdr:blipFill>
      <xdr:spPr>
        <a:xfrm>
          <a:off x="1876425" y="85483700"/>
          <a:ext cx="10795" cy="39370"/>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17780</xdr:rowOff>
    </xdr:to>
    <xdr:pic>
      <xdr:nvPicPr>
        <xdr:cNvPr id="294" name="图片 2"/>
        <xdr:cNvPicPr>
          <a:picLocks noChangeAspect="1"/>
        </xdr:cNvPicPr>
      </xdr:nvPicPr>
      <xdr:blipFill>
        <a:blip r:embed="rId2"/>
        <a:stretch>
          <a:fillRect/>
        </a:stretch>
      </xdr:blipFill>
      <xdr:spPr>
        <a:xfrm>
          <a:off x="1876425" y="85483700"/>
          <a:ext cx="10795" cy="17780"/>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46355</xdr:rowOff>
    </xdr:to>
    <xdr:pic>
      <xdr:nvPicPr>
        <xdr:cNvPr id="295" name="图片 2"/>
        <xdr:cNvPicPr>
          <a:picLocks noChangeAspect="1"/>
        </xdr:cNvPicPr>
      </xdr:nvPicPr>
      <xdr:blipFill>
        <a:blip r:embed="rId1"/>
        <a:stretch>
          <a:fillRect/>
        </a:stretch>
      </xdr:blipFill>
      <xdr:spPr>
        <a:xfrm>
          <a:off x="1876425" y="85483700"/>
          <a:ext cx="10795" cy="46355"/>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10795</xdr:rowOff>
    </xdr:to>
    <xdr:pic>
      <xdr:nvPicPr>
        <xdr:cNvPr id="296" name="图片 2"/>
        <xdr:cNvPicPr>
          <a:picLocks noChangeAspect="1"/>
        </xdr:cNvPicPr>
      </xdr:nvPicPr>
      <xdr:blipFill>
        <a:blip r:embed="rId2"/>
        <a:stretch>
          <a:fillRect/>
        </a:stretch>
      </xdr:blipFill>
      <xdr:spPr>
        <a:xfrm>
          <a:off x="1876425" y="85483700"/>
          <a:ext cx="10795" cy="10795"/>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37465</xdr:rowOff>
    </xdr:to>
    <xdr:pic>
      <xdr:nvPicPr>
        <xdr:cNvPr id="297" name="图片 2"/>
        <xdr:cNvPicPr>
          <a:picLocks noChangeAspect="1"/>
        </xdr:cNvPicPr>
      </xdr:nvPicPr>
      <xdr:blipFill>
        <a:blip r:embed="rId1"/>
        <a:stretch>
          <a:fillRect/>
        </a:stretch>
      </xdr:blipFill>
      <xdr:spPr>
        <a:xfrm>
          <a:off x="1876425" y="85090000"/>
          <a:ext cx="10795" cy="37465"/>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16510</xdr:rowOff>
    </xdr:to>
    <xdr:pic>
      <xdr:nvPicPr>
        <xdr:cNvPr id="298" name="图片 297"/>
        <xdr:cNvPicPr>
          <a:picLocks noChangeAspect="1"/>
        </xdr:cNvPicPr>
      </xdr:nvPicPr>
      <xdr:blipFill>
        <a:blip r:embed="rId2"/>
        <a:stretch>
          <a:fillRect/>
        </a:stretch>
      </xdr:blipFill>
      <xdr:spPr>
        <a:xfrm>
          <a:off x="1876425" y="85090000"/>
          <a:ext cx="10795" cy="16510"/>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45720</xdr:rowOff>
    </xdr:to>
    <xdr:pic>
      <xdr:nvPicPr>
        <xdr:cNvPr id="299" name="图片 2"/>
        <xdr:cNvPicPr>
          <a:picLocks noChangeAspect="1"/>
        </xdr:cNvPicPr>
      </xdr:nvPicPr>
      <xdr:blipFill>
        <a:blip r:embed="rId1"/>
        <a:stretch>
          <a:fillRect/>
        </a:stretch>
      </xdr:blipFill>
      <xdr:spPr>
        <a:xfrm>
          <a:off x="1876425" y="85090000"/>
          <a:ext cx="10795" cy="45720"/>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12700</xdr:rowOff>
    </xdr:to>
    <xdr:pic>
      <xdr:nvPicPr>
        <xdr:cNvPr id="300" name="图片 2"/>
        <xdr:cNvPicPr>
          <a:picLocks noChangeAspect="1"/>
        </xdr:cNvPicPr>
      </xdr:nvPicPr>
      <xdr:blipFill>
        <a:blip r:embed="rId2"/>
        <a:stretch>
          <a:fillRect/>
        </a:stretch>
      </xdr:blipFill>
      <xdr:spPr>
        <a:xfrm>
          <a:off x="1876425" y="85090000"/>
          <a:ext cx="10795" cy="12700"/>
        </a:xfrm>
        <a:prstGeom prst="rect">
          <a:avLst/>
        </a:prstGeom>
        <a:noFill/>
        <a:ln w="9525">
          <a:noFill/>
        </a:ln>
      </xdr:spPr>
    </xdr:pic>
    <xdr:clientData/>
  </xdr:twoCellAnchor>
  <xdr:twoCellAnchor editAs="oneCell">
    <xdr:from>
      <xdr:col>2</xdr:col>
      <xdr:colOff>0</xdr:colOff>
      <xdr:row>70</xdr:row>
      <xdr:rowOff>0</xdr:rowOff>
    </xdr:from>
    <xdr:to>
      <xdr:col>2</xdr:col>
      <xdr:colOff>8255</xdr:colOff>
      <xdr:row>70</xdr:row>
      <xdr:rowOff>38100</xdr:rowOff>
    </xdr:to>
    <xdr:pic>
      <xdr:nvPicPr>
        <xdr:cNvPr id="301" name="图片 2"/>
        <xdr:cNvPicPr>
          <a:picLocks noChangeAspect="1"/>
        </xdr:cNvPicPr>
      </xdr:nvPicPr>
      <xdr:blipFill>
        <a:blip r:embed="rId1"/>
        <a:stretch>
          <a:fillRect/>
        </a:stretch>
      </xdr:blipFill>
      <xdr:spPr>
        <a:xfrm>
          <a:off x="1876425" y="85090000"/>
          <a:ext cx="8255" cy="38100"/>
        </a:xfrm>
        <a:prstGeom prst="rect">
          <a:avLst/>
        </a:prstGeom>
        <a:noFill/>
        <a:ln w="9525">
          <a:noFill/>
        </a:ln>
      </xdr:spPr>
    </xdr:pic>
    <xdr:clientData/>
  </xdr:twoCellAnchor>
  <xdr:twoCellAnchor editAs="oneCell">
    <xdr:from>
      <xdr:col>2</xdr:col>
      <xdr:colOff>0</xdr:colOff>
      <xdr:row>70</xdr:row>
      <xdr:rowOff>0</xdr:rowOff>
    </xdr:from>
    <xdr:to>
      <xdr:col>2</xdr:col>
      <xdr:colOff>8255</xdr:colOff>
      <xdr:row>70</xdr:row>
      <xdr:rowOff>16510</xdr:rowOff>
    </xdr:to>
    <xdr:pic>
      <xdr:nvPicPr>
        <xdr:cNvPr id="302" name="图片 301"/>
        <xdr:cNvPicPr>
          <a:picLocks noChangeAspect="1"/>
        </xdr:cNvPicPr>
      </xdr:nvPicPr>
      <xdr:blipFill>
        <a:blip r:embed="rId2"/>
        <a:stretch>
          <a:fillRect/>
        </a:stretch>
      </xdr:blipFill>
      <xdr:spPr>
        <a:xfrm>
          <a:off x="1876425" y="85090000"/>
          <a:ext cx="8255" cy="16510"/>
        </a:xfrm>
        <a:prstGeom prst="rect">
          <a:avLst/>
        </a:prstGeom>
        <a:noFill/>
        <a:ln w="9525">
          <a:noFill/>
        </a:ln>
      </xdr:spPr>
    </xdr:pic>
    <xdr:clientData/>
  </xdr:twoCellAnchor>
  <xdr:twoCellAnchor editAs="oneCell">
    <xdr:from>
      <xdr:col>2</xdr:col>
      <xdr:colOff>0</xdr:colOff>
      <xdr:row>70</xdr:row>
      <xdr:rowOff>0</xdr:rowOff>
    </xdr:from>
    <xdr:to>
      <xdr:col>2</xdr:col>
      <xdr:colOff>8255</xdr:colOff>
      <xdr:row>70</xdr:row>
      <xdr:rowOff>45085</xdr:rowOff>
    </xdr:to>
    <xdr:pic>
      <xdr:nvPicPr>
        <xdr:cNvPr id="303" name="图片 2"/>
        <xdr:cNvPicPr>
          <a:picLocks noChangeAspect="1"/>
        </xdr:cNvPicPr>
      </xdr:nvPicPr>
      <xdr:blipFill>
        <a:blip r:embed="rId1"/>
        <a:stretch>
          <a:fillRect/>
        </a:stretch>
      </xdr:blipFill>
      <xdr:spPr>
        <a:xfrm>
          <a:off x="1876425" y="85090000"/>
          <a:ext cx="8255" cy="45085"/>
        </a:xfrm>
        <a:prstGeom prst="rect">
          <a:avLst/>
        </a:prstGeom>
        <a:noFill/>
        <a:ln w="9525">
          <a:noFill/>
        </a:ln>
      </xdr:spPr>
    </xdr:pic>
    <xdr:clientData/>
  </xdr:twoCellAnchor>
  <xdr:twoCellAnchor editAs="oneCell">
    <xdr:from>
      <xdr:col>2</xdr:col>
      <xdr:colOff>0</xdr:colOff>
      <xdr:row>70</xdr:row>
      <xdr:rowOff>0</xdr:rowOff>
    </xdr:from>
    <xdr:to>
      <xdr:col>2</xdr:col>
      <xdr:colOff>8255</xdr:colOff>
      <xdr:row>70</xdr:row>
      <xdr:rowOff>12065</xdr:rowOff>
    </xdr:to>
    <xdr:pic>
      <xdr:nvPicPr>
        <xdr:cNvPr id="304" name="图片 2"/>
        <xdr:cNvPicPr>
          <a:picLocks noChangeAspect="1"/>
        </xdr:cNvPicPr>
      </xdr:nvPicPr>
      <xdr:blipFill>
        <a:blip r:embed="rId2"/>
        <a:stretch>
          <a:fillRect/>
        </a:stretch>
      </xdr:blipFill>
      <xdr:spPr>
        <a:xfrm>
          <a:off x="1876425" y="85090000"/>
          <a:ext cx="8255" cy="12065"/>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39370</xdr:rowOff>
    </xdr:to>
    <xdr:pic>
      <xdr:nvPicPr>
        <xdr:cNvPr id="305" name="图片 2"/>
        <xdr:cNvPicPr>
          <a:picLocks noChangeAspect="1"/>
        </xdr:cNvPicPr>
      </xdr:nvPicPr>
      <xdr:blipFill>
        <a:blip r:embed="rId1"/>
        <a:stretch>
          <a:fillRect/>
        </a:stretch>
      </xdr:blipFill>
      <xdr:spPr>
        <a:xfrm>
          <a:off x="1876425" y="85090000"/>
          <a:ext cx="10795" cy="39370"/>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17780</xdr:rowOff>
    </xdr:to>
    <xdr:pic>
      <xdr:nvPicPr>
        <xdr:cNvPr id="306" name="图片 2"/>
        <xdr:cNvPicPr>
          <a:picLocks noChangeAspect="1"/>
        </xdr:cNvPicPr>
      </xdr:nvPicPr>
      <xdr:blipFill>
        <a:blip r:embed="rId2"/>
        <a:stretch>
          <a:fillRect/>
        </a:stretch>
      </xdr:blipFill>
      <xdr:spPr>
        <a:xfrm>
          <a:off x="1876425" y="85090000"/>
          <a:ext cx="10795" cy="17780"/>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46355</xdr:rowOff>
    </xdr:to>
    <xdr:pic>
      <xdr:nvPicPr>
        <xdr:cNvPr id="307" name="图片 2"/>
        <xdr:cNvPicPr>
          <a:picLocks noChangeAspect="1"/>
        </xdr:cNvPicPr>
      </xdr:nvPicPr>
      <xdr:blipFill>
        <a:blip r:embed="rId1"/>
        <a:stretch>
          <a:fillRect/>
        </a:stretch>
      </xdr:blipFill>
      <xdr:spPr>
        <a:xfrm>
          <a:off x="1876425" y="85090000"/>
          <a:ext cx="10795" cy="46355"/>
        </a:xfrm>
        <a:prstGeom prst="rect">
          <a:avLst/>
        </a:prstGeom>
        <a:noFill/>
        <a:ln w="9525">
          <a:noFill/>
        </a:ln>
      </xdr:spPr>
    </xdr:pic>
    <xdr:clientData/>
  </xdr:twoCellAnchor>
  <xdr:twoCellAnchor editAs="oneCell">
    <xdr:from>
      <xdr:col>2</xdr:col>
      <xdr:colOff>0</xdr:colOff>
      <xdr:row>70</xdr:row>
      <xdr:rowOff>0</xdr:rowOff>
    </xdr:from>
    <xdr:to>
      <xdr:col>2</xdr:col>
      <xdr:colOff>10795</xdr:colOff>
      <xdr:row>70</xdr:row>
      <xdr:rowOff>10795</xdr:rowOff>
    </xdr:to>
    <xdr:pic>
      <xdr:nvPicPr>
        <xdr:cNvPr id="308" name="图片 2"/>
        <xdr:cNvPicPr>
          <a:picLocks noChangeAspect="1"/>
        </xdr:cNvPicPr>
      </xdr:nvPicPr>
      <xdr:blipFill>
        <a:blip r:embed="rId2"/>
        <a:stretch>
          <a:fillRect/>
        </a:stretch>
      </xdr:blipFill>
      <xdr:spPr>
        <a:xfrm>
          <a:off x="1876425" y="85090000"/>
          <a:ext cx="10795" cy="10795"/>
        </a:xfrm>
        <a:prstGeom prst="rect">
          <a:avLst/>
        </a:prstGeom>
        <a:noFill/>
        <a:ln w="9525">
          <a:noFill/>
        </a:ln>
      </xdr:spPr>
    </xdr:pic>
    <xdr:clientData/>
  </xdr:twoCellAnchor>
  <xdr:twoCellAnchor editAs="oneCell">
    <xdr:from>
      <xdr:col>2</xdr:col>
      <xdr:colOff>0</xdr:colOff>
      <xdr:row>69</xdr:row>
      <xdr:rowOff>0</xdr:rowOff>
    </xdr:from>
    <xdr:to>
      <xdr:col>2</xdr:col>
      <xdr:colOff>8255</xdr:colOff>
      <xdr:row>69</xdr:row>
      <xdr:rowOff>38100</xdr:rowOff>
    </xdr:to>
    <xdr:pic>
      <xdr:nvPicPr>
        <xdr:cNvPr id="309" name="图片 2"/>
        <xdr:cNvPicPr>
          <a:picLocks noChangeAspect="1"/>
        </xdr:cNvPicPr>
      </xdr:nvPicPr>
      <xdr:blipFill>
        <a:blip r:embed="rId1"/>
        <a:stretch>
          <a:fillRect/>
        </a:stretch>
      </xdr:blipFill>
      <xdr:spPr>
        <a:xfrm>
          <a:off x="1876425" y="84810600"/>
          <a:ext cx="8255" cy="38100"/>
        </a:xfrm>
        <a:prstGeom prst="rect">
          <a:avLst/>
        </a:prstGeom>
        <a:noFill/>
        <a:ln w="9525">
          <a:noFill/>
        </a:ln>
      </xdr:spPr>
    </xdr:pic>
    <xdr:clientData/>
  </xdr:twoCellAnchor>
  <xdr:twoCellAnchor editAs="oneCell">
    <xdr:from>
      <xdr:col>2</xdr:col>
      <xdr:colOff>0</xdr:colOff>
      <xdr:row>69</xdr:row>
      <xdr:rowOff>0</xdr:rowOff>
    </xdr:from>
    <xdr:to>
      <xdr:col>2</xdr:col>
      <xdr:colOff>8255</xdr:colOff>
      <xdr:row>69</xdr:row>
      <xdr:rowOff>16510</xdr:rowOff>
    </xdr:to>
    <xdr:pic>
      <xdr:nvPicPr>
        <xdr:cNvPr id="310" name="图片 309"/>
        <xdr:cNvPicPr>
          <a:picLocks noChangeAspect="1"/>
        </xdr:cNvPicPr>
      </xdr:nvPicPr>
      <xdr:blipFill>
        <a:blip r:embed="rId2"/>
        <a:stretch>
          <a:fillRect/>
        </a:stretch>
      </xdr:blipFill>
      <xdr:spPr>
        <a:xfrm>
          <a:off x="1876425" y="84810600"/>
          <a:ext cx="8255" cy="16510"/>
        </a:xfrm>
        <a:prstGeom prst="rect">
          <a:avLst/>
        </a:prstGeom>
        <a:noFill/>
        <a:ln w="9525">
          <a:noFill/>
        </a:ln>
      </xdr:spPr>
    </xdr:pic>
    <xdr:clientData/>
  </xdr:twoCellAnchor>
  <xdr:twoCellAnchor editAs="oneCell">
    <xdr:from>
      <xdr:col>2</xdr:col>
      <xdr:colOff>0</xdr:colOff>
      <xdr:row>69</xdr:row>
      <xdr:rowOff>0</xdr:rowOff>
    </xdr:from>
    <xdr:to>
      <xdr:col>2</xdr:col>
      <xdr:colOff>8255</xdr:colOff>
      <xdr:row>69</xdr:row>
      <xdr:rowOff>45085</xdr:rowOff>
    </xdr:to>
    <xdr:pic>
      <xdr:nvPicPr>
        <xdr:cNvPr id="311" name="图片 2"/>
        <xdr:cNvPicPr>
          <a:picLocks noChangeAspect="1"/>
        </xdr:cNvPicPr>
      </xdr:nvPicPr>
      <xdr:blipFill>
        <a:blip r:embed="rId1"/>
        <a:stretch>
          <a:fillRect/>
        </a:stretch>
      </xdr:blipFill>
      <xdr:spPr>
        <a:xfrm>
          <a:off x="1876425" y="84810600"/>
          <a:ext cx="8255" cy="45085"/>
        </a:xfrm>
        <a:prstGeom prst="rect">
          <a:avLst/>
        </a:prstGeom>
        <a:noFill/>
        <a:ln w="9525">
          <a:noFill/>
        </a:ln>
      </xdr:spPr>
    </xdr:pic>
    <xdr:clientData/>
  </xdr:twoCellAnchor>
  <xdr:twoCellAnchor editAs="oneCell">
    <xdr:from>
      <xdr:col>2</xdr:col>
      <xdr:colOff>0</xdr:colOff>
      <xdr:row>69</xdr:row>
      <xdr:rowOff>0</xdr:rowOff>
    </xdr:from>
    <xdr:to>
      <xdr:col>2</xdr:col>
      <xdr:colOff>8255</xdr:colOff>
      <xdr:row>69</xdr:row>
      <xdr:rowOff>12065</xdr:rowOff>
    </xdr:to>
    <xdr:pic>
      <xdr:nvPicPr>
        <xdr:cNvPr id="312" name="图片 2"/>
        <xdr:cNvPicPr>
          <a:picLocks noChangeAspect="1"/>
        </xdr:cNvPicPr>
      </xdr:nvPicPr>
      <xdr:blipFill>
        <a:blip r:embed="rId2"/>
        <a:stretch>
          <a:fillRect/>
        </a:stretch>
      </xdr:blipFill>
      <xdr:spPr>
        <a:xfrm>
          <a:off x="1876425" y="84810600"/>
          <a:ext cx="8255" cy="12065"/>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39370</xdr:rowOff>
    </xdr:to>
    <xdr:pic>
      <xdr:nvPicPr>
        <xdr:cNvPr id="313" name="图片 2"/>
        <xdr:cNvPicPr>
          <a:picLocks noChangeAspect="1"/>
        </xdr:cNvPicPr>
      </xdr:nvPicPr>
      <xdr:blipFill>
        <a:blip r:embed="rId1"/>
        <a:stretch>
          <a:fillRect/>
        </a:stretch>
      </xdr:blipFill>
      <xdr:spPr>
        <a:xfrm>
          <a:off x="1876425" y="84810600"/>
          <a:ext cx="10795" cy="39370"/>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17780</xdr:rowOff>
    </xdr:to>
    <xdr:pic>
      <xdr:nvPicPr>
        <xdr:cNvPr id="314" name="图片 2"/>
        <xdr:cNvPicPr>
          <a:picLocks noChangeAspect="1"/>
        </xdr:cNvPicPr>
      </xdr:nvPicPr>
      <xdr:blipFill>
        <a:blip r:embed="rId2"/>
        <a:stretch>
          <a:fillRect/>
        </a:stretch>
      </xdr:blipFill>
      <xdr:spPr>
        <a:xfrm>
          <a:off x="1876425" y="84810600"/>
          <a:ext cx="10795" cy="17780"/>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46355</xdr:rowOff>
    </xdr:to>
    <xdr:pic>
      <xdr:nvPicPr>
        <xdr:cNvPr id="315" name="图片 2"/>
        <xdr:cNvPicPr>
          <a:picLocks noChangeAspect="1"/>
        </xdr:cNvPicPr>
      </xdr:nvPicPr>
      <xdr:blipFill>
        <a:blip r:embed="rId1"/>
        <a:stretch>
          <a:fillRect/>
        </a:stretch>
      </xdr:blipFill>
      <xdr:spPr>
        <a:xfrm>
          <a:off x="1876425" y="84810600"/>
          <a:ext cx="10795" cy="46355"/>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37465</xdr:rowOff>
    </xdr:to>
    <xdr:pic>
      <xdr:nvPicPr>
        <xdr:cNvPr id="316" name="图片 2"/>
        <xdr:cNvPicPr>
          <a:picLocks noChangeAspect="1"/>
        </xdr:cNvPicPr>
      </xdr:nvPicPr>
      <xdr:blipFill>
        <a:blip r:embed="rId1"/>
        <a:stretch>
          <a:fillRect/>
        </a:stretch>
      </xdr:blipFill>
      <xdr:spPr>
        <a:xfrm>
          <a:off x="1876425" y="84810600"/>
          <a:ext cx="10795" cy="37465"/>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16510</xdr:rowOff>
    </xdr:to>
    <xdr:pic>
      <xdr:nvPicPr>
        <xdr:cNvPr id="317" name="图片 316"/>
        <xdr:cNvPicPr>
          <a:picLocks noChangeAspect="1"/>
        </xdr:cNvPicPr>
      </xdr:nvPicPr>
      <xdr:blipFill>
        <a:blip r:embed="rId2"/>
        <a:stretch>
          <a:fillRect/>
        </a:stretch>
      </xdr:blipFill>
      <xdr:spPr>
        <a:xfrm>
          <a:off x="1876425" y="84810600"/>
          <a:ext cx="10795" cy="16510"/>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45720</xdr:rowOff>
    </xdr:to>
    <xdr:pic>
      <xdr:nvPicPr>
        <xdr:cNvPr id="318" name="图片 2"/>
        <xdr:cNvPicPr>
          <a:picLocks noChangeAspect="1"/>
        </xdr:cNvPicPr>
      </xdr:nvPicPr>
      <xdr:blipFill>
        <a:blip r:embed="rId1"/>
        <a:stretch>
          <a:fillRect/>
        </a:stretch>
      </xdr:blipFill>
      <xdr:spPr>
        <a:xfrm>
          <a:off x="1876425" y="84810600"/>
          <a:ext cx="10795" cy="45720"/>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12700</xdr:rowOff>
    </xdr:to>
    <xdr:pic>
      <xdr:nvPicPr>
        <xdr:cNvPr id="319" name="图片 2"/>
        <xdr:cNvPicPr>
          <a:picLocks noChangeAspect="1"/>
        </xdr:cNvPicPr>
      </xdr:nvPicPr>
      <xdr:blipFill>
        <a:blip r:embed="rId2"/>
        <a:stretch>
          <a:fillRect/>
        </a:stretch>
      </xdr:blipFill>
      <xdr:spPr>
        <a:xfrm>
          <a:off x="1876425" y="84810600"/>
          <a:ext cx="10795" cy="12700"/>
        </a:xfrm>
        <a:prstGeom prst="rect">
          <a:avLst/>
        </a:prstGeom>
        <a:noFill/>
        <a:ln w="9525">
          <a:noFill/>
        </a:ln>
      </xdr:spPr>
    </xdr:pic>
    <xdr:clientData/>
  </xdr:twoCellAnchor>
  <xdr:twoCellAnchor editAs="oneCell">
    <xdr:from>
      <xdr:col>2</xdr:col>
      <xdr:colOff>0</xdr:colOff>
      <xdr:row>69</xdr:row>
      <xdr:rowOff>0</xdr:rowOff>
    </xdr:from>
    <xdr:to>
      <xdr:col>2</xdr:col>
      <xdr:colOff>10795</xdr:colOff>
      <xdr:row>69</xdr:row>
      <xdr:rowOff>10795</xdr:rowOff>
    </xdr:to>
    <xdr:pic>
      <xdr:nvPicPr>
        <xdr:cNvPr id="320" name="图片 2"/>
        <xdr:cNvPicPr>
          <a:picLocks noChangeAspect="1"/>
        </xdr:cNvPicPr>
      </xdr:nvPicPr>
      <xdr:blipFill>
        <a:blip r:embed="rId2"/>
        <a:stretch>
          <a:fillRect/>
        </a:stretch>
      </xdr:blipFill>
      <xdr:spPr>
        <a:xfrm>
          <a:off x="1876425" y="84810600"/>
          <a:ext cx="10795" cy="10795"/>
        </a:xfrm>
        <a:prstGeom prst="rect">
          <a:avLst/>
        </a:prstGeom>
        <a:noFill/>
        <a:ln w="9525">
          <a:noFill/>
        </a:ln>
      </xdr:spPr>
    </xdr:pic>
    <xdr:clientData/>
  </xdr:twoCellAnchor>
  <xdr:twoCellAnchor editAs="oneCell">
    <xdr:from>
      <xdr:col>2</xdr:col>
      <xdr:colOff>0</xdr:colOff>
      <xdr:row>99</xdr:row>
      <xdr:rowOff>0</xdr:rowOff>
    </xdr:from>
    <xdr:to>
      <xdr:col>2</xdr:col>
      <xdr:colOff>8255</xdr:colOff>
      <xdr:row>99</xdr:row>
      <xdr:rowOff>38100</xdr:rowOff>
    </xdr:to>
    <xdr:pic>
      <xdr:nvPicPr>
        <xdr:cNvPr id="321" name="图片 2"/>
        <xdr:cNvPicPr>
          <a:picLocks noChangeAspect="1"/>
        </xdr:cNvPicPr>
      </xdr:nvPicPr>
      <xdr:blipFill>
        <a:blip r:embed="rId1"/>
        <a:stretch>
          <a:fillRect/>
        </a:stretch>
      </xdr:blipFill>
      <xdr:spPr>
        <a:xfrm>
          <a:off x="1876425" y="117259100"/>
          <a:ext cx="8255" cy="38100"/>
        </a:xfrm>
        <a:prstGeom prst="rect">
          <a:avLst/>
        </a:prstGeom>
        <a:noFill/>
        <a:ln w="9525">
          <a:noFill/>
        </a:ln>
      </xdr:spPr>
    </xdr:pic>
    <xdr:clientData/>
  </xdr:twoCellAnchor>
  <xdr:twoCellAnchor editAs="oneCell">
    <xdr:from>
      <xdr:col>2</xdr:col>
      <xdr:colOff>0</xdr:colOff>
      <xdr:row>99</xdr:row>
      <xdr:rowOff>0</xdr:rowOff>
    </xdr:from>
    <xdr:to>
      <xdr:col>2</xdr:col>
      <xdr:colOff>8255</xdr:colOff>
      <xdr:row>99</xdr:row>
      <xdr:rowOff>16510</xdr:rowOff>
    </xdr:to>
    <xdr:pic>
      <xdr:nvPicPr>
        <xdr:cNvPr id="322" name="图片 321"/>
        <xdr:cNvPicPr>
          <a:picLocks noChangeAspect="1"/>
        </xdr:cNvPicPr>
      </xdr:nvPicPr>
      <xdr:blipFill>
        <a:blip r:embed="rId2"/>
        <a:stretch>
          <a:fillRect/>
        </a:stretch>
      </xdr:blipFill>
      <xdr:spPr>
        <a:xfrm>
          <a:off x="1876425" y="117259100"/>
          <a:ext cx="8255" cy="16510"/>
        </a:xfrm>
        <a:prstGeom prst="rect">
          <a:avLst/>
        </a:prstGeom>
        <a:noFill/>
        <a:ln w="9525">
          <a:noFill/>
        </a:ln>
      </xdr:spPr>
    </xdr:pic>
    <xdr:clientData/>
  </xdr:twoCellAnchor>
  <xdr:twoCellAnchor editAs="oneCell">
    <xdr:from>
      <xdr:col>2</xdr:col>
      <xdr:colOff>0</xdr:colOff>
      <xdr:row>99</xdr:row>
      <xdr:rowOff>0</xdr:rowOff>
    </xdr:from>
    <xdr:to>
      <xdr:col>2</xdr:col>
      <xdr:colOff>8255</xdr:colOff>
      <xdr:row>99</xdr:row>
      <xdr:rowOff>45085</xdr:rowOff>
    </xdr:to>
    <xdr:pic>
      <xdr:nvPicPr>
        <xdr:cNvPr id="323" name="图片 2"/>
        <xdr:cNvPicPr>
          <a:picLocks noChangeAspect="1"/>
        </xdr:cNvPicPr>
      </xdr:nvPicPr>
      <xdr:blipFill>
        <a:blip r:embed="rId1"/>
        <a:stretch>
          <a:fillRect/>
        </a:stretch>
      </xdr:blipFill>
      <xdr:spPr>
        <a:xfrm>
          <a:off x="1876425" y="117259100"/>
          <a:ext cx="8255" cy="45085"/>
        </a:xfrm>
        <a:prstGeom prst="rect">
          <a:avLst/>
        </a:prstGeom>
        <a:noFill/>
        <a:ln w="9525">
          <a:noFill/>
        </a:ln>
      </xdr:spPr>
    </xdr:pic>
    <xdr:clientData/>
  </xdr:twoCellAnchor>
  <xdr:twoCellAnchor editAs="oneCell">
    <xdr:from>
      <xdr:col>2</xdr:col>
      <xdr:colOff>0</xdr:colOff>
      <xdr:row>99</xdr:row>
      <xdr:rowOff>0</xdr:rowOff>
    </xdr:from>
    <xdr:to>
      <xdr:col>2</xdr:col>
      <xdr:colOff>8255</xdr:colOff>
      <xdr:row>99</xdr:row>
      <xdr:rowOff>12065</xdr:rowOff>
    </xdr:to>
    <xdr:pic>
      <xdr:nvPicPr>
        <xdr:cNvPr id="324" name="图片 2"/>
        <xdr:cNvPicPr>
          <a:picLocks noChangeAspect="1"/>
        </xdr:cNvPicPr>
      </xdr:nvPicPr>
      <xdr:blipFill>
        <a:blip r:embed="rId2"/>
        <a:stretch>
          <a:fillRect/>
        </a:stretch>
      </xdr:blipFill>
      <xdr:spPr>
        <a:xfrm>
          <a:off x="1876425" y="117259100"/>
          <a:ext cx="8255" cy="12065"/>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39370</xdr:rowOff>
    </xdr:to>
    <xdr:pic>
      <xdr:nvPicPr>
        <xdr:cNvPr id="325" name="图片 2"/>
        <xdr:cNvPicPr>
          <a:picLocks noChangeAspect="1"/>
        </xdr:cNvPicPr>
      </xdr:nvPicPr>
      <xdr:blipFill>
        <a:blip r:embed="rId1"/>
        <a:stretch>
          <a:fillRect/>
        </a:stretch>
      </xdr:blipFill>
      <xdr:spPr>
        <a:xfrm>
          <a:off x="1876425" y="117259100"/>
          <a:ext cx="10795" cy="39370"/>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17780</xdr:rowOff>
    </xdr:to>
    <xdr:pic>
      <xdr:nvPicPr>
        <xdr:cNvPr id="326" name="图片 2"/>
        <xdr:cNvPicPr>
          <a:picLocks noChangeAspect="1"/>
        </xdr:cNvPicPr>
      </xdr:nvPicPr>
      <xdr:blipFill>
        <a:blip r:embed="rId2"/>
        <a:stretch>
          <a:fillRect/>
        </a:stretch>
      </xdr:blipFill>
      <xdr:spPr>
        <a:xfrm>
          <a:off x="1876425" y="117259100"/>
          <a:ext cx="10795" cy="17780"/>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46355</xdr:rowOff>
    </xdr:to>
    <xdr:pic>
      <xdr:nvPicPr>
        <xdr:cNvPr id="327" name="图片 2"/>
        <xdr:cNvPicPr>
          <a:picLocks noChangeAspect="1"/>
        </xdr:cNvPicPr>
      </xdr:nvPicPr>
      <xdr:blipFill>
        <a:blip r:embed="rId1"/>
        <a:stretch>
          <a:fillRect/>
        </a:stretch>
      </xdr:blipFill>
      <xdr:spPr>
        <a:xfrm>
          <a:off x="1876425" y="117259100"/>
          <a:ext cx="10795" cy="46355"/>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37465</xdr:rowOff>
    </xdr:to>
    <xdr:pic>
      <xdr:nvPicPr>
        <xdr:cNvPr id="328" name="图片 2"/>
        <xdr:cNvPicPr>
          <a:picLocks noChangeAspect="1"/>
        </xdr:cNvPicPr>
      </xdr:nvPicPr>
      <xdr:blipFill>
        <a:blip r:embed="rId1"/>
        <a:stretch>
          <a:fillRect/>
        </a:stretch>
      </xdr:blipFill>
      <xdr:spPr>
        <a:xfrm>
          <a:off x="1876425" y="117259100"/>
          <a:ext cx="10795" cy="37465"/>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16510</xdr:rowOff>
    </xdr:to>
    <xdr:pic>
      <xdr:nvPicPr>
        <xdr:cNvPr id="329" name="图片 328"/>
        <xdr:cNvPicPr>
          <a:picLocks noChangeAspect="1"/>
        </xdr:cNvPicPr>
      </xdr:nvPicPr>
      <xdr:blipFill>
        <a:blip r:embed="rId2"/>
        <a:stretch>
          <a:fillRect/>
        </a:stretch>
      </xdr:blipFill>
      <xdr:spPr>
        <a:xfrm>
          <a:off x="1876425" y="117259100"/>
          <a:ext cx="10795" cy="16510"/>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45720</xdr:rowOff>
    </xdr:to>
    <xdr:pic>
      <xdr:nvPicPr>
        <xdr:cNvPr id="330" name="图片 2"/>
        <xdr:cNvPicPr>
          <a:picLocks noChangeAspect="1"/>
        </xdr:cNvPicPr>
      </xdr:nvPicPr>
      <xdr:blipFill>
        <a:blip r:embed="rId1"/>
        <a:stretch>
          <a:fillRect/>
        </a:stretch>
      </xdr:blipFill>
      <xdr:spPr>
        <a:xfrm>
          <a:off x="1876425" y="117259100"/>
          <a:ext cx="10795" cy="45720"/>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12700</xdr:rowOff>
    </xdr:to>
    <xdr:pic>
      <xdr:nvPicPr>
        <xdr:cNvPr id="331" name="图片 2"/>
        <xdr:cNvPicPr>
          <a:picLocks noChangeAspect="1"/>
        </xdr:cNvPicPr>
      </xdr:nvPicPr>
      <xdr:blipFill>
        <a:blip r:embed="rId2"/>
        <a:stretch>
          <a:fillRect/>
        </a:stretch>
      </xdr:blipFill>
      <xdr:spPr>
        <a:xfrm>
          <a:off x="1876425" y="117259100"/>
          <a:ext cx="10795" cy="12700"/>
        </a:xfrm>
        <a:prstGeom prst="rect">
          <a:avLst/>
        </a:prstGeom>
        <a:noFill/>
        <a:ln w="9525">
          <a:noFill/>
        </a:ln>
      </xdr:spPr>
    </xdr:pic>
    <xdr:clientData/>
  </xdr:twoCellAnchor>
  <xdr:twoCellAnchor editAs="oneCell">
    <xdr:from>
      <xdr:col>2</xdr:col>
      <xdr:colOff>0</xdr:colOff>
      <xdr:row>99</xdr:row>
      <xdr:rowOff>0</xdr:rowOff>
    </xdr:from>
    <xdr:to>
      <xdr:col>2</xdr:col>
      <xdr:colOff>10795</xdr:colOff>
      <xdr:row>99</xdr:row>
      <xdr:rowOff>10795</xdr:rowOff>
    </xdr:to>
    <xdr:pic>
      <xdr:nvPicPr>
        <xdr:cNvPr id="332" name="图片 2"/>
        <xdr:cNvPicPr>
          <a:picLocks noChangeAspect="1"/>
        </xdr:cNvPicPr>
      </xdr:nvPicPr>
      <xdr:blipFill>
        <a:blip r:embed="rId2"/>
        <a:stretch>
          <a:fillRect/>
        </a:stretch>
      </xdr:blipFill>
      <xdr:spPr>
        <a:xfrm>
          <a:off x="1876425" y="117259100"/>
          <a:ext cx="10795" cy="10795"/>
        </a:xfrm>
        <a:prstGeom prst="rect">
          <a:avLst/>
        </a:prstGeom>
        <a:noFill/>
        <a:ln w="9525">
          <a:noFill/>
        </a:ln>
      </xdr:spPr>
    </xdr:pic>
    <xdr:clientData/>
  </xdr:twoCellAnchor>
  <xdr:twoCellAnchor editAs="oneCell">
    <xdr:from>
      <xdr:col>2</xdr:col>
      <xdr:colOff>0</xdr:colOff>
      <xdr:row>97</xdr:row>
      <xdr:rowOff>0</xdr:rowOff>
    </xdr:from>
    <xdr:to>
      <xdr:col>2</xdr:col>
      <xdr:colOff>8255</xdr:colOff>
      <xdr:row>97</xdr:row>
      <xdr:rowOff>38100</xdr:rowOff>
    </xdr:to>
    <xdr:pic>
      <xdr:nvPicPr>
        <xdr:cNvPr id="333" name="图片 2"/>
        <xdr:cNvPicPr>
          <a:picLocks noChangeAspect="1"/>
        </xdr:cNvPicPr>
      </xdr:nvPicPr>
      <xdr:blipFill>
        <a:blip r:embed="rId1"/>
        <a:stretch>
          <a:fillRect/>
        </a:stretch>
      </xdr:blipFill>
      <xdr:spPr>
        <a:xfrm>
          <a:off x="1876425" y="114490500"/>
          <a:ext cx="8255" cy="38100"/>
        </a:xfrm>
        <a:prstGeom prst="rect">
          <a:avLst/>
        </a:prstGeom>
        <a:noFill/>
        <a:ln w="9525">
          <a:noFill/>
        </a:ln>
      </xdr:spPr>
    </xdr:pic>
    <xdr:clientData/>
  </xdr:twoCellAnchor>
  <xdr:twoCellAnchor editAs="oneCell">
    <xdr:from>
      <xdr:col>2</xdr:col>
      <xdr:colOff>0</xdr:colOff>
      <xdr:row>97</xdr:row>
      <xdr:rowOff>0</xdr:rowOff>
    </xdr:from>
    <xdr:to>
      <xdr:col>2</xdr:col>
      <xdr:colOff>8255</xdr:colOff>
      <xdr:row>97</xdr:row>
      <xdr:rowOff>16510</xdr:rowOff>
    </xdr:to>
    <xdr:pic>
      <xdr:nvPicPr>
        <xdr:cNvPr id="334" name="图片 333"/>
        <xdr:cNvPicPr>
          <a:picLocks noChangeAspect="1"/>
        </xdr:cNvPicPr>
      </xdr:nvPicPr>
      <xdr:blipFill>
        <a:blip r:embed="rId2"/>
        <a:stretch>
          <a:fillRect/>
        </a:stretch>
      </xdr:blipFill>
      <xdr:spPr>
        <a:xfrm>
          <a:off x="1876425" y="114490500"/>
          <a:ext cx="8255" cy="16510"/>
        </a:xfrm>
        <a:prstGeom prst="rect">
          <a:avLst/>
        </a:prstGeom>
        <a:noFill/>
        <a:ln w="9525">
          <a:noFill/>
        </a:ln>
      </xdr:spPr>
    </xdr:pic>
    <xdr:clientData/>
  </xdr:twoCellAnchor>
  <xdr:twoCellAnchor editAs="oneCell">
    <xdr:from>
      <xdr:col>2</xdr:col>
      <xdr:colOff>0</xdr:colOff>
      <xdr:row>97</xdr:row>
      <xdr:rowOff>0</xdr:rowOff>
    </xdr:from>
    <xdr:to>
      <xdr:col>2</xdr:col>
      <xdr:colOff>8255</xdr:colOff>
      <xdr:row>97</xdr:row>
      <xdr:rowOff>45085</xdr:rowOff>
    </xdr:to>
    <xdr:pic>
      <xdr:nvPicPr>
        <xdr:cNvPr id="335" name="图片 2"/>
        <xdr:cNvPicPr>
          <a:picLocks noChangeAspect="1"/>
        </xdr:cNvPicPr>
      </xdr:nvPicPr>
      <xdr:blipFill>
        <a:blip r:embed="rId1"/>
        <a:stretch>
          <a:fillRect/>
        </a:stretch>
      </xdr:blipFill>
      <xdr:spPr>
        <a:xfrm>
          <a:off x="1876425" y="114490500"/>
          <a:ext cx="8255" cy="45085"/>
        </a:xfrm>
        <a:prstGeom prst="rect">
          <a:avLst/>
        </a:prstGeom>
        <a:noFill/>
        <a:ln w="9525">
          <a:noFill/>
        </a:ln>
      </xdr:spPr>
    </xdr:pic>
    <xdr:clientData/>
  </xdr:twoCellAnchor>
  <xdr:twoCellAnchor editAs="oneCell">
    <xdr:from>
      <xdr:col>2</xdr:col>
      <xdr:colOff>0</xdr:colOff>
      <xdr:row>97</xdr:row>
      <xdr:rowOff>0</xdr:rowOff>
    </xdr:from>
    <xdr:to>
      <xdr:col>2</xdr:col>
      <xdr:colOff>8255</xdr:colOff>
      <xdr:row>97</xdr:row>
      <xdr:rowOff>12065</xdr:rowOff>
    </xdr:to>
    <xdr:pic>
      <xdr:nvPicPr>
        <xdr:cNvPr id="336" name="图片 2"/>
        <xdr:cNvPicPr>
          <a:picLocks noChangeAspect="1"/>
        </xdr:cNvPicPr>
      </xdr:nvPicPr>
      <xdr:blipFill>
        <a:blip r:embed="rId2"/>
        <a:stretch>
          <a:fillRect/>
        </a:stretch>
      </xdr:blipFill>
      <xdr:spPr>
        <a:xfrm>
          <a:off x="1876425" y="114490500"/>
          <a:ext cx="8255" cy="12065"/>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39370</xdr:rowOff>
    </xdr:to>
    <xdr:pic>
      <xdr:nvPicPr>
        <xdr:cNvPr id="337" name="图片 2"/>
        <xdr:cNvPicPr>
          <a:picLocks noChangeAspect="1"/>
        </xdr:cNvPicPr>
      </xdr:nvPicPr>
      <xdr:blipFill>
        <a:blip r:embed="rId1"/>
        <a:stretch>
          <a:fillRect/>
        </a:stretch>
      </xdr:blipFill>
      <xdr:spPr>
        <a:xfrm>
          <a:off x="1876425" y="114490500"/>
          <a:ext cx="10795" cy="39370"/>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17780</xdr:rowOff>
    </xdr:to>
    <xdr:pic>
      <xdr:nvPicPr>
        <xdr:cNvPr id="338" name="图片 2"/>
        <xdr:cNvPicPr>
          <a:picLocks noChangeAspect="1"/>
        </xdr:cNvPicPr>
      </xdr:nvPicPr>
      <xdr:blipFill>
        <a:blip r:embed="rId2"/>
        <a:stretch>
          <a:fillRect/>
        </a:stretch>
      </xdr:blipFill>
      <xdr:spPr>
        <a:xfrm>
          <a:off x="1876425" y="114490500"/>
          <a:ext cx="10795" cy="17780"/>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46355</xdr:rowOff>
    </xdr:to>
    <xdr:pic>
      <xdr:nvPicPr>
        <xdr:cNvPr id="339" name="图片 2"/>
        <xdr:cNvPicPr>
          <a:picLocks noChangeAspect="1"/>
        </xdr:cNvPicPr>
      </xdr:nvPicPr>
      <xdr:blipFill>
        <a:blip r:embed="rId1"/>
        <a:stretch>
          <a:fillRect/>
        </a:stretch>
      </xdr:blipFill>
      <xdr:spPr>
        <a:xfrm>
          <a:off x="1876425" y="114490500"/>
          <a:ext cx="10795" cy="46355"/>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10795</xdr:rowOff>
    </xdr:to>
    <xdr:pic>
      <xdr:nvPicPr>
        <xdr:cNvPr id="340" name="图片 2"/>
        <xdr:cNvPicPr>
          <a:picLocks noChangeAspect="1"/>
        </xdr:cNvPicPr>
      </xdr:nvPicPr>
      <xdr:blipFill>
        <a:blip r:embed="rId2"/>
        <a:stretch>
          <a:fillRect/>
        </a:stretch>
      </xdr:blipFill>
      <xdr:spPr>
        <a:xfrm>
          <a:off x="1876425" y="114490500"/>
          <a:ext cx="10795" cy="10795"/>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37465</xdr:rowOff>
    </xdr:to>
    <xdr:pic>
      <xdr:nvPicPr>
        <xdr:cNvPr id="341" name="图片 2"/>
        <xdr:cNvPicPr>
          <a:picLocks noChangeAspect="1"/>
        </xdr:cNvPicPr>
      </xdr:nvPicPr>
      <xdr:blipFill>
        <a:blip r:embed="rId1"/>
        <a:stretch>
          <a:fillRect/>
        </a:stretch>
      </xdr:blipFill>
      <xdr:spPr>
        <a:xfrm>
          <a:off x="1876425" y="133794500"/>
          <a:ext cx="10795" cy="37465"/>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16510</xdr:rowOff>
    </xdr:to>
    <xdr:pic>
      <xdr:nvPicPr>
        <xdr:cNvPr id="342" name="图片 341"/>
        <xdr:cNvPicPr>
          <a:picLocks noChangeAspect="1"/>
        </xdr:cNvPicPr>
      </xdr:nvPicPr>
      <xdr:blipFill>
        <a:blip r:embed="rId2"/>
        <a:stretch>
          <a:fillRect/>
        </a:stretch>
      </xdr:blipFill>
      <xdr:spPr>
        <a:xfrm>
          <a:off x="1876425" y="133794500"/>
          <a:ext cx="10795" cy="16510"/>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45720</xdr:rowOff>
    </xdr:to>
    <xdr:pic>
      <xdr:nvPicPr>
        <xdr:cNvPr id="343" name="图片 2"/>
        <xdr:cNvPicPr>
          <a:picLocks noChangeAspect="1"/>
        </xdr:cNvPicPr>
      </xdr:nvPicPr>
      <xdr:blipFill>
        <a:blip r:embed="rId1"/>
        <a:stretch>
          <a:fillRect/>
        </a:stretch>
      </xdr:blipFill>
      <xdr:spPr>
        <a:xfrm>
          <a:off x="1876425" y="133794500"/>
          <a:ext cx="10795" cy="45720"/>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12700</xdr:rowOff>
    </xdr:to>
    <xdr:pic>
      <xdr:nvPicPr>
        <xdr:cNvPr id="344" name="图片 2"/>
        <xdr:cNvPicPr>
          <a:picLocks noChangeAspect="1"/>
        </xdr:cNvPicPr>
      </xdr:nvPicPr>
      <xdr:blipFill>
        <a:blip r:embed="rId2"/>
        <a:stretch>
          <a:fillRect/>
        </a:stretch>
      </xdr:blipFill>
      <xdr:spPr>
        <a:xfrm>
          <a:off x="1876425" y="133794500"/>
          <a:ext cx="10795" cy="12700"/>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37465</xdr:rowOff>
    </xdr:to>
    <xdr:pic>
      <xdr:nvPicPr>
        <xdr:cNvPr id="345" name="图片 2"/>
        <xdr:cNvPicPr>
          <a:picLocks noChangeAspect="1"/>
        </xdr:cNvPicPr>
      </xdr:nvPicPr>
      <xdr:blipFill>
        <a:blip r:embed="rId1"/>
        <a:stretch>
          <a:fillRect/>
        </a:stretch>
      </xdr:blipFill>
      <xdr:spPr>
        <a:xfrm>
          <a:off x="1876425" y="136245600"/>
          <a:ext cx="10795" cy="37465"/>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16510</xdr:rowOff>
    </xdr:to>
    <xdr:pic>
      <xdr:nvPicPr>
        <xdr:cNvPr id="346" name="图片 345"/>
        <xdr:cNvPicPr>
          <a:picLocks noChangeAspect="1"/>
        </xdr:cNvPicPr>
      </xdr:nvPicPr>
      <xdr:blipFill>
        <a:blip r:embed="rId2"/>
        <a:stretch>
          <a:fillRect/>
        </a:stretch>
      </xdr:blipFill>
      <xdr:spPr>
        <a:xfrm>
          <a:off x="1876425" y="136245600"/>
          <a:ext cx="10795" cy="16510"/>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45720</xdr:rowOff>
    </xdr:to>
    <xdr:pic>
      <xdr:nvPicPr>
        <xdr:cNvPr id="347" name="图片 2"/>
        <xdr:cNvPicPr>
          <a:picLocks noChangeAspect="1"/>
        </xdr:cNvPicPr>
      </xdr:nvPicPr>
      <xdr:blipFill>
        <a:blip r:embed="rId1"/>
        <a:stretch>
          <a:fillRect/>
        </a:stretch>
      </xdr:blipFill>
      <xdr:spPr>
        <a:xfrm>
          <a:off x="1876425" y="136245600"/>
          <a:ext cx="10795" cy="45720"/>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12700</xdr:rowOff>
    </xdr:to>
    <xdr:pic>
      <xdr:nvPicPr>
        <xdr:cNvPr id="348" name="图片 2"/>
        <xdr:cNvPicPr>
          <a:picLocks noChangeAspect="1"/>
        </xdr:cNvPicPr>
      </xdr:nvPicPr>
      <xdr:blipFill>
        <a:blip r:embed="rId2"/>
        <a:stretch>
          <a:fillRect/>
        </a:stretch>
      </xdr:blipFill>
      <xdr:spPr>
        <a:xfrm>
          <a:off x="1876425" y="136245600"/>
          <a:ext cx="10795" cy="12700"/>
        </a:xfrm>
        <a:prstGeom prst="rect">
          <a:avLst/>
        </a:prstGeom>
        <a:noFill/>
        <a:ln w="9525">
          <a:noFill/>
        </a:ln>
      </xdr:spPr>
    </xdr:pic>
    <xdr:clientData/>
  </xdr:twoCellAnchor>
  <xdr:twoCellAnchor editAs="oneCell">
    <xdr:from>
      <xdr:col>2</xdr:col>
      <xdr:colOff>0</xdr:colOff>
      <xdr:row>114</xdr:row>
      <xdr:rowOff>0</xdr:rowOff>
    </xdr:from>
    <xdr:to>
      <xdr:col>2</xdr:col>
      <xdr:colOff>8255</xdr:colOff>
      <xdr:row>114</xdr:row>
      <xdr:rowOff>38100</xdr:rowOff>
    </xdr:to>
    <xdr:pic>
      <xdr:nvPicPr>
        <xdr:cNvPr id="349" name="图片 2"/>
        <xdr:cNvPicPr>
          <a:picLocks noChangeAspect="1"/>
        </xdr:cNvPicPr>
      </xdr:nvPicPr>
      <xdr:blipFill>
        <a:blip r:embed="rId1"/>
        <a:stretch>
          <a:fillRect/>
        </a:stretch>
      </xdr:blipFill>
      <xdr:spPr>
        <a:xfrm>
          <a:off x="1876425" y="136245600"/>
          <a:ext cx="8255" cy="38100"/>
        </a:xfrm>
        <a:prstGeom prst="rect">
          <a:avLst/>
        </a:prstGeom>
        <a:noFill/>
        <a:ln w="9525">
          <a:noFill/>
        </a:ln>
      </xdr:spPr>
    </xdr:pic>
    <xdr:clientData/>
  </xdr:twoCellAnchor>
  <xdr:twoCellAnchor editAs="oneCell">
    <xdr:from>
      <xdr:col>2</xdr:col>
      <xdr:colOff>0</xdr:colOff>
      <xdr:row>114</xdr:row>
      <xdr:rowOff>0</xdr:rowOff>
    </xdr:from>
    <xdr:to>
      <xdr:col>2</xdr:col>
      <xdr:colOff>8255</xdr:colOff>
      <xdr:row>114</xdr:row>
      <xdr:rowOff>16510</xdr:rowOff>
    </xdr:to>
    <xdr:pic>
      <xdr:nvPicPr>
        <xdr:cNvPr id="350" name="图片 349"/>
        <xdr:cNvPicPr>
          <a:picLocks noChangeAspect="1"/>
        </xdr:cNvPicPr>
      </xdr:nvPicPr>
      <xdr:blipFill>
        <a:blip r:embed="rId2"/>
        <a:stretch>
          <a:fillRect/>
        </a:stretch>
      </xdr:blipFill>
      <xdr:spPr>
        <a:xfrm>
          <a:off x="1876425" y="136245600"/>
          <a:ext cx="8255" cy="16510"/>
        </a:xfrm>
        <a:prstGeom prst="rect">
          <a:avLst/>
        </a:prstGeom>
        <a:noFill/>
        <a:ln w="9525">
          <a:noFill/>
        </a:ln>
      </xdr:spPr>
    </xdr:pic>
    <xdr:clientData/>
  </xdr:twoCellAnchor>
  <xdr:twoCellAnchor editAs="oneCell">
    <xdr:from>
      <xdr:col>2</xdr:col>
      <xdr:colOff>0</xdr:colOff>
      <xdr:row>114</xdr:row>
      <xdr:rowOff>0</xdr:rowOff>
    </xdr:from>
    <xdr:to>
      <xdr:col>2</xdr:col>
      <xdr:colOff>8255</xdr:colOff>
      <xdr:row>114</xdr:row>
      <xdr:rowOff>45085</xdr:rowOff>
    </xdr:to>
    <xdr:pic>
      <xdr:nvPicPr>
        <xdr:cNvPr id="351" name="图片 2"/>
        <xdr:cNvPicPr>
          <a:picLocks noChangeAspect="1"/>
        </xdr:cNvPicPr>
      </xdr:nvPicPr>
      <xdr:blipFill>
        <a:blip r:embed="rId1"/>
        <a:stretch>
          <a:fillRect/>
        </a:stretch>
      </xdr:blipFill>
      <xdr:spPr>
        <a:xfrm>
          <a:off x="1876425" y="136245600"/>
          <a:ext cx="8255" cy="45085"/>
        </a:xfrm>
        <a:prstGeom prst="rect">
          <a:avLst/>
        </a:prstGeom>
        <a:noFill/>
        <a:ln w="9525">
          <a:noFill/>
        </a:ln>
      </xdr:spPr>
    </xdr:pic>
    <xdr:clientData/>
  </xdr:twoCellAnchor>
  <xdr:twoCellAnchor editAs="oneCell">
    <xdr:from>
      <xdr:col>2</xdr:col>
      <xdr:colOff>0</xdr:colOff>
      <xdr:row>114</xdr:row>
      <xdr:rowOff>0</xdr:rowOff>
    </xdr:from>
    <xdr:to>
      <xdr:col>2</xdr:col>
      <xdr:colOff>8255</xdr:colOff>
      <xdr:row>114</xdr:row>
      <xdr:rowOff>12065</xdr:rowOff>
    </xdr:to>
    <xdr:pic>
      <xdr:nvPicPr>
        <xdr:cNvPr id="352" name="图片 2"/>
        <xdr:cNvPicPr>
          <a:picLocks noChangeAspect="1"/>
        </xdr:cNvPicPr>
      </xdr:nvPicPr>
      <xdr:blipFill>
        <a:blip r:embed="rId2"/>
        <a:stretch>
          <a:fillRect/>
        </a:stretch>
      </xdr:blipFill>
      <xdr:spPr>
        <a:xfrm>
          <a:off x="1876425" y="136245600"/>
          <a:ext cx="8255" cy="12065"/>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39370</xdr:rowOff>
    </xdr:to>
    <xdr:pic>
      <xdr:nvPicPr>
        <xdr:cNvPr id="353" name="图片 2"/>
        <xdr:cNvPicPr>
          <a:picLocks noChangeAspect="1"/>
        </xdr:cNvPicPr>
      </xdr:nvPicPr>
      <xdr:blipFill>
        <a:blip r:embed="rId1"/>
        <a:stretch>
          <a:fillRect/>
        </a:stretch>
      </xdr:blipFill>
      <xdr:spPr>
        <a:xfrm>
          <a:off x="1876425" y="136245600"/>
          <a:ext cx="10795" cy="39370"/>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17780</xdr:rowOff>
    </xdr:to>
    <xdr:pic>
      <xdr:nvPicPr>
        <xdr:cNvPr id="354" name="图片 2"/>
        <xdr:cNvPicPr>
          <a:picLocks noChangeAspect="1"/>
        </xdr:cNvPicPr>
      </xdr:nvPicPr>
      <xdr:blipFill>
        <a:blip r:embed="rId2"/>
        <a:stretch>
          <a:fillRect/>
        </a:stretch>
      </xdr:blipFill>
      <xdr:spPr>
        <a:xfrm>
          <a:off x="1876425" y="136245600"/>
          <a:ext cx="10795" cy="17780"/>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46355</xdr:rowOff>
    </xdr:to>
    <xdr:pic>
      <xdr:nvPicPr>
        <xdr:cNvPr id="355" name="图片 2"/>
        <xdr:cNvPicPr>
          <a:picLocks noChangeAspect="1"/>
        </xdr:cNvPicPr>
      </xdr:nvPicPr>
      <xdr:blipFill>
        <a:blip r:embed="rId1"/>
        <a:stretch>
          <a:fillRect/>
        </a:stretch>
      </xdr:blipFill>
      <xdr:spPr>
        <a:xfrm>
          <a:off x="1876425" y="136245600"/>
          <a:ext cx="10795" cy="46355"/>
        </a:xfrm>
        <a:prstGeom prst="rect">
          <a:avLst/>
        </a:prstGeom>
        <a:noFill/>
        <a:ln w="9525">
          <a:noFill/>
        </a:ln>
      </xdr:spPr>
    </xdr:pic>
    <xdr:clientData/>
  </xdr:twoCellAnchor>
  <xdr:twoCellAnchor editAs="oneCell">
    <xdr:from>
      <xdr:col>2</xdr:col>
      <xdr:colOff>0</xdr:colOff>
      <xdr:row>114</xdr:row>
      <xdr:rowOff>0</xdr:rowOff>
    </xdr:from>
    <xdr:to>
      <xdr:col>2</xdr:col>
      <xdr:colOff>10795</xdr:colOff>
      <xdr:row>114</xdr:row>
      <xdr:rowOff>10795</xdr:rowOff>
    </xdr:to>
    <xdr:pic>
      <xdr:nvPicPr>
        <xdr:cNvPr id="356" name="图片 2"/>
        <xdr:cNvPicPr>
          <a:picLocks noChangeAspect="1"/>
        </xdr:cNvPicPr>
      </xdr:nvPicPr>
      <xdr:blipFill>
        <a:blip r:embed="rId2"/>
        <a:stretch>
          <a:fillRect/>
        </a:stretch>
      </xdr:blipFill>
      <xdr:spPr>
        <a:xfrm>
          <a:off x="1876425" y="136245600"/>
          <a:ext cx="10795" cy="10795"/>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37465</xdr:rowOff>
    </xdr:to>
    <xdr:pic>
      <xdr:nvPicPr>
        <xdr:cNvPr id="357" name="图片 2"/>
        <xdr:cNvPicPr>
          <a:picLocks noChangeAspect="1"/>
        </xdr:cNvPicPr>
      </xdr:nvPicPr>
      <xdr:blipFill>
        <a:blip r:embed="rId1"/>
        <a:stretch>
          <a:fillRect/>
        </a:stretch>
      </xdr:blipFill>
      <xdr:spPr>
        <a:xfrm>
          <a:off x="1876425" y="137604500"/>
          <a:ext cx="10795" cy="37465"/>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16510</xdr:rowOff>
    </xdr:to>
    <xdr:pic>
      <xdr:nvPicPr>
        <xdr:cNvPr id="358" name="图片 357"/>
        <xdr:cNvPicPr>
          <a:picLocks noChangeAspect="1"/>
        </xdr:cNvPicPr>
      </xdr:nvPicPr>
      <xdr:blipFill>
        <a:blip r:embed="rId2"/>
        <a:stretch>
          <a:fillRect/>
        </a:stretch>
      </xdr:blipFill>
      <xdr:spPr>
        <a:xfrm>
          <a:off x="1876425" y="137604500"/>
          <a:ext cx="10795" cy="16510"/>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45720</xdr:rowOff>
    </xdr:to>
    <xdr:pic>
      <xdr:nvPicPr>
        <xdr:cNvPr id="359" name="图片 2"/>
        <xdr:cNvPicPr>
          <a:picLocks noChangeAspect="1"/>
        </xdr:cNvPicPr>
      </xdr:nvPicPr>
      <xdr:blipFill>
        <a:blip r:embed="rId1"/>
        <a:stretch>
          <a:fillRect/>
        </a:stretch>
      </xdr:blipFill>
      <xdr:spPr>
        <a:xfrm>
          <a:off x="1876425" y="137604500"/>
          <a:ext cx="10795" cy="45720"/>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12700</xdr:rowOff>
    </xdr:to>
    <xdr:pic>
      <xdr:nvPicPr>
        <xdr:cNvPr id="360" name="图片 2"/>
        <xdr:cNvPicPr>
          <a:picLocks noChangeAspect="1"/>
        </xdr:cNvPicPr>
      </xdr:nvPicPr>
      <xdr:blipFill>
        <a:blip r:embed="rId2"/>
        <a:stretch>
          <a:fillRect/>
        </a:stretch>
      </xdr:blipFill>
      <xdr:spPr>
        <a:xfrm>
          <a:off x="1876425" y="137604500"/>
          <a:ext cx="10795" cy="12700"/>
        </a:xfrm>
        <a:prstGeom prst="rect">
          <a:avLst/>
        </a:prstGeom>
        <a:noFill/>
        <a:ln w="9525">
          <a:noFill/>
        </a:ln>
      </xdr:spPr>
    </xdr:pic>
    <xdr:clientData/>
  </xdr:twoCellAnchor>
  <xdr:twoCellAnchor editAs="oneCell">
    <xdr:from>
      <xdr:col>2</xdr:col>
      <xdr:colOff>0</xdr:colOff>
      <xdr:row>115</xdr:row>
      <xdr:rowOff>0</xdr:rowOff>
    </xdr:from>
    <xdr:to>
      <xdr:col>2</xdr:col>
      <xdr:colOff>8255</xdr:colOff>
      <xdr:row>115</xdr:row>
      <xdr:rowOff>38100</xdr:rowOff>
    </xdr:to>
    <xdr:pic>
      <xdr:nvPicPr>
        <xdr:cNvPr id="361" name="图片 2"/>
        <xdr:cNvPicPr>
          <a:picLocks noChangeAspect="1"/>
        </xdr:cNvPicPr>
      </xdr:nvPicPr>
      <xdr:blipFill>
        <a:blip r:embed="rId1"/>
        <a:stretch>
          <a:fillRect/>
        </a:stretch>
      </xdr:blipFill>
      <xdr:spPr>
        <a:xfrm>
          <a:off x="1876425" y="137604500"/>
          <a:ext cx="8255" cy="38100"/>
        </a:xfrm>
        <a:prstGeom prst="rect">
          <a:avLst/>
        </a:prstGeom>
        <a:noFill/>
        <a:ln w="9525">
          <a:noFill/>
        </a:ln>
      </xdr:spPr>
    </xdr:pic>
    <xdr:clientData/>
  </xdr:twoCellAnchor>
  <xdr:twoCellAnchor editAs="oneCell">
    <xdr:from>
      <xdr:col>2</xdr:col>
      <xdr:colOff>0</xdr:colOff>
      <xdr:row>115</xdr:row>
      <xdr:rowOff>0</xdr:rowOff>
    </xdr:from>
    <xdr:to>
      <xdr:col>2</xdr:col>
      <xdr:colOff>8255</xdr:colOff>
      <xdr:row>115</xdr:row>
      <xdr:rowOff>16510</xdr:rowOff>
    </xdr:to>
    <xdr:pic>
      <xdr:nvPicPr>
        <xdr:cNvPr id="362" name="图片 361"/>
        <xdr:cNvPicPr>
          <a:picLocks noChangeAspect="1"/>
        </xdr:cNvPicPr>
      </xdr:nvPicPr>
      <xdr:blipFill>
        <a:blip r:embed="rId2"/>
        <a:stretch>
          <a:fillRect/>
        </a:stretch>
      </xdr:blipFill>
      <xdr:spPr>
        <a:xfrm>
          <a:off x="1876425" y="137604500"/>
          <a:ext cx="8255" cy="16510"/>
        </a:xfrm>
        <a:prstGeom prst="rect">
          <a:avLst/>
        </a:prstGeom>
        <a:noFill/>
        <a:ln w="9525">
          <a:noFill/>
        </a:ln>
      </xdr:spPr>
    </xdr:pic>
    <xdr:clientData/>
  </xdr:twoCellAnchor>
  <xdr:twoCellAnchor editAs="oneCell">
    <xdr:from>
      <xdr:col>2</xdr:col>
      <xdr:colOff>0</xdr:colOff>
      <xdr:row>115</xdr:row>
      <xdr:rowOff>0</xdr:rowOff>
    </xdr:from>
    <xdr:to>
      <xdr:col>2</xdr:col>
      <xdr:colOff>8255</xdr:colOff>
      <xdr:row>115</xdr:row>
      <xdr:rowOff>45085</xdr:rowOff>
    </xdr:to>
    <xdr:pic>
      <xdr:nvPicPr>
        <xdr:cNvPr id="363" name="图片 2"/>
        <xdr:cNvPicPr>
          <a:picLocks noChangeAspect="1"/>
        </xdr:cNvPicPr>
      </xdr:nvPicPr>
      <xdr:blipFill>
        <a:blip r:embed="rId1"/>
        <a:stretch>
          <a:fillRect/>
        </a:stretch>
      </xdr:blipFill>
      <xdr:spPr>
        <a:xfrm>
          <a:off x="1876425" y="137604500"/>
          <a:ext cx="8255" cy="45085"/>
        </a:xfrm>
        <a:prstGeom prst="rect">
          <a:avLst/>
        </a:prstGeom>
        <a:noFill/>
        <a:ln w="9525">
          <a:noFill/>
        </a:ln>
      </xdr:spPr>
    </xdr:pic>
    <xdr:clientData/>
  </xdr:twoCellAnchor>
  <xdr:twoCellAnchor editAs="oneCell">
    <xdr:from>
      <xdr:col>2</xdr:col>
      <xdr:colOff>0</xdr:colOff>
      <xdr:row>115</xdr:row>
      <xdr:rowOff>0</xdr:rowOff>
    </xdr:from>
    <xdr:to>
      <xdr:col>2</xdr:col>
      <xdr:colOff>8255</xdr:colOff>
      <xdr:row>115</xdr:row>
      <xdr:rowOff>12065</xdr:rowOff>
    </xdr:to>
    <xdr:pic>
      <xdr:nvPicPr>
        <xdr:cNvPr id="364" name="图片 2"/>
        <xdr:cNvPicPr>
          <a:picLocks noChangeAspect="1"/>
        </xdr:cNvPicPr>
      </xdr:nvPicPr>
      <xdr:blipFill>
        <a:blip r:embed="rId2"/>
        <a:stretch>
          <a:fillRect/>
        </a:stretch>
      </xdr:blipFill>
      <xdr:spPr>
        <a:xfrm>
          <a:off x="1876425" y="137604500"/>
          <a:ext cx="8255" cy="12065"/>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39370</xdr:rowOff>
    </xdr:to>
    <xdr:pic>
      <xdr:nvPicPr>
        <xdr:cNvPr id="365" name="图片 2"/>
        <xdr:cNvPicPr>
          <a:picLocks noChangeAspect="1"/>
        </xdr:cNvPicPr>
      </xdr:nvPicPr>
      <xdr:blipFill>
        <a:blip r:embed="rId1"/>
        <a:stretch>
          <a:fillRect/>
        </a:stretch>
      </xdr:blipFill>
      <xdr:spPr>
        <a:xfrm>
          <a:off x="1876425" y="137604500"/>
          <a:ext cx="10795" cy="39370"/>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17780</xdr:rowOff>
    </xdr:to>
    <xdr:pic>
      <xdr:nvPicPr>
        <xdr:cNvPr id="366" name="图片 2"/>
        <xdr:cNvPicPr>
          <a:picLocks noChangeAspect="1"/>
        </xdr:cNvPicPr>
      </xdr:nvPicPr>
      <xdr:blipFill>
        <a:blip r:embed="rId2"/>
        <a:stretch>
          <a:fillRect/>
        </a:stretch>
      </xdr:blipFill>
      <xdr:spPr>
        <a:xfrm>
          <a:off x="1876425" y="137604500"/>
          <a:ext cx="10795" cy="17780"/>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46355</xdr:rowOff>
    </xdr:to>
    <xdr:pic>
      <xdr:nvPicPr>
        <xdr:cNvPr id="367" name="图片 2"/>
        <xdr:cNvPicPr>
          <a:picLocks noChangeAspect="1"/>
        </xdr:cNvPicPr>
      </xdr:nvPicPr>
      <xdr:blipFill>
        <a:blip r:embed="rId1"/>
        <a:stretch>
          <a:fillRect/>
        </a:stretch>
      </xdr:blipFill>
      <xdr:spPr>
        <a:xfrm>
          <a:off x="1876425" y="137604500"/>
          <a:ext cx="10795" cy="46355"/>
        </a:xfrm>
        <a:prstGeom prst="rect">
          <a:avLst/>
        </a:prstGeom>
        <a:noFill/>
        <a:ln w="9525">
          <a:noFill/>
        </a:ln>
      </xdr:spPr>
    </xdr:pic>
    <xdr:clientData/>
  </xdr:twoCellAnchor>
  <xdr:twoCellAnchor editAs="oneCell">
    <xdr:from>
      <xdr:col>2</xdr:col>
      <xdr:colOff>0</xdr:colOff>
      <xdr:row>115</xdr:row>
      <xdr:rowOff>0</xdr:rowOff>
    </xdr:from>
    <xdr:to>
      <xdr:col>2</xdr:col>
      <xdr:colOff>10795</xdr:colOff>
      <xdr:row>115</xdr:row>
      <xdr:rowOff>10795</xdr:rowOff>
    </xdr:to>
    <xdr:pic>
      <xdr:nvPicPr>
        <xdr:cNvPr id="368" name="图片 2"/>
        <xdr:cNvPicPr>
          <a:picLocks noChangeAspect="1"/>
        </xdr:cNvPicPr>
      </xdr:nvPicPr>
      <xdr:blipFill>
        <a:blip r:embed="rId2"/>
        <a:stretch>
          <a:fillRect/>
        </a:stretch>
      </xdr:blipFill>
      <xdr:spPr>
        <a:xfrm>
          <a:off x="1876425" y="137604500"/>
          <a:ext cx="10795" cy="10795"/>
        </a:xfrm>
        <a:prstGeom prst="rect">
          <a:avLst/>
        </a:prstGeom>
        <a:noFill/>
        <a:ln w="9525">
          <a:noFill/>
        </a:ln>
      </xdr:spPr>
    </xdr:pic>
    <xdr:clientData/>
  </xdr:twoCellAnchor>
  <xdr:twoCellAnchor editAs="oneCell">
    <xdr:from>
      <xdr:col>2</xdr:col>
      <xdr:colOff>0</xdr:colOff>
      <xdr:row>112</xdr:row>
      <xdr:rowOff>0</xdr:rowOff>
    </xdr:from>
    <xdr:to>
      <xdr:col>2</xdr:col>
      <xdr:colOff>8255</xdr:colOff>
      <xdr:row>112</xdr:row>
      <xdr:rowOff>38100</xdr:rowOff>
    </xdr:to>
    <xdr:pic>
      <xdr:nvPicPr>
        <xdr:cNvPr id="369" name="图片 2"/>
        <xdr:cNvPicPr>
          <a:picLocks noChangeAspect="1"/>
        </xdr:cNvPicPr>
      </xdr:nvPicPr>
      <xdr:blipFill>
        <a:blip r:embed="rId1"/>
        <a:stretch>
          <a:fillRect/>
        </a:stretch>
      </xdr:blipFill>
      <xdr:spPr>
        <a:xfrm>
          <a:off x="1876425" y="133794500"/>
          <a:ext cx="8255" cy="38100"/>
        </a:xfrm>
        <a:prstGeom prst="rect">
          <a:avLst/>
        </a:prstGeom>
        <a:noFill/>
        <a:ln w="9525">
          <a:noFill/>
        </a:ln>
      </xdr:spPr>
    </xdr:pic>
    <xdr:clientData/>
  </xdr:twoCellAnchor>
  <xdr:twoCellAnchor editAs="oneCell">
    <xdr:from>
      <xdr:col>2</xdr:col>
      <xdr:colOff>0</xdr:colOff>
      <xdr:row>112</xdr:row>
      <xdr:rowOff>0</xdr:rowOff>
    </xdr:from>
    <xdr:to>
      <xdr:col>2</xdr:col>
      <xdr:colOff>8255</xdr:colOff>
      <xdr:row>112</xdr:row>
      <xdr:rowOff>16510</xdr:rowOff>
    </xdr:to>
    <xdr:pic>
      <xdr:nvPicPr>
        <xdr:cNvPr id="370" name="图片 369"/>
        <xdr:cNvPicPr>
          <a:picLocks noChangeAspect="1"/>
        </xdr:cNvPicPr>
      </xdr:nvPicPr>
      <xdr:blipFill>
        <a:blip r:embed="rId2"/>
        <a:stretch>
          <a:fillRect/>
        </a:stretch>
      </xdr:blipFill>
      <xdr:spPr>
        <a:xfrm>
          <a:off x="1876425" y="133794500"/>
          <a:ext cx="8255" cy="16510"/>
        </a:xfrm>
        <a:prstGeom prst="rect">
          <a:avLst/>
        </a:prstGeom>
        <a:noFill/>
        <a:ln w="9525">
          <a:noFill/>
        </a:ln>
      </xdr:spPr>
    </xdr:pic>
    <xdr:clientData/>
  </xdr:twoCellAnchor>
  <xdr:twoCellAnchor editAs="oneCell">
    <xdr:from>
      <xdr:col>2</xdr:col>
      <xdr:colOff>0</xdr:colOff>
      <xdr:row>112</xdr:row>
      <xdr:rowOff>0</xdr:rowOff>
    </xdr:from>
    <xdr:to>
      <xdr:col>2</xdr:col>
      <xdr:colOff>8255</xdr:colOff>
      <xdr:row>112</xdr:row>
      <xdr:rowOff>45085</xdr:rowOff>
    </xdr:to>
    <xdr:pic>
      <xdr:nvPicPr>
        <xdr:cNvPr id="371" name="图片 2"/>
        <xdr:cNvPicPr>
          <a:picLocks noChangeAspect="1"/>
        </xdr:cNvPicPr>
      </xdr:nvPicPr>
      <xdr:blipFill>
        <a:blip r:embed="rId1"/>
        <a:stretch>
          <a:fillRect/>
        </a:stretch>
      </xdr:blipFill>
      <xdr:spPr>
        <a:xfrm>
          <a:off x="1876425" y="133794500"/>
          <a:ext cx="8255" cy="45085"/>
        </a:xfrm>
        <a:prstGeom prst="rect">
          <a:avLst/>
        </a:prstGeom>
        <a:noFill/>
        <a:ln w="9525">
          <a:noFill/>
        </a:ln>
      </xdr:spPr>
    </xdr:pic>
    <xdr:clientData/>
  </xdr:twoCellAnchor>
  <xdr:twoCellAnchor editAs="oneCell">
    <xdr:from>
      <xdr:col>2</xdr:col>
      <xdr:colOff>0</xdr:colOff>
      <xdr:row>112</xdr:row>
      <xdr:rowOff>0</xdr:rowOff>
    </xdr:from>
    <xdr:to>
      <xdr:col>2</xdr:col>
      <xdr:colOff>8255</xdr:colOff>
      <xdr:row>112</xdr:row>
      <xdr:rowOff>12065</xdr:rowOff>
    </xdr:to>
    <xdr:pic>
      <xdr:nvPicPr>
        <xdr:cNvPr id="372" name="图片 2"/>
        <xdr:cNvPicPr>
          <a:picLocks noChangeAspect="1"/>
        </xdr:cNvPicPr>
      </xdr:nvPicPr>
      <xdr:blipFill>
        <a:blip r:embed="rId2"/>
        <a:stretch>
          <a:fillRect/>
        </a:stretch>
      </xdr:blipFill>
      <xdr:spPr>
        <a:xfrm>
          <a:off x="1876425" y="133794500"/>
          <a:ext cx="8255" cy="12065"/>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39370</xdr:rowOff>
    </xdr:to>
    <xdr:pic>
      <xdr:nvPicPr>
        <xdr:cNvPr id="373" name="图片 2"/>
        <xdr:cNvPicPr>
          <a:picLocks noChangeAspect="1"/>
        </xdr:cNvPicPr>
      </xdr:nvPicPr>
      <xdr:blipFill>
        <a:blip r:embed="rId1"/>
        <a:stretch>
          <a:fillRect/>
        </a:stretch>
      </xdr:blipFill>
      <xdr:spPr>
        <a:xfrm>
          <a:off x="1876425" y="133794500"/>
          <a:ext cx="10795" cy="39370"/>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17780</xdr:rowOff>
    </xdr:to>
    <xdr:pic>
      <xdr:nvPicPr>
        <xdr:cNvPr id="374" name="图片 2"/>
        <xdr:cNvPicPr>
          <a:picLocks noChangeAspect="1"/>
        </xdr:cNvPicPr>
      </xdr:nvPicPr>
      <xdr:blipFill>
        <a:blip r:embed="rId2"/>
        <a:stretch>
          <a:fillRect/>
        </a:stretch>
      </xdr:blipFill>
      <xdr:spPr>
        <a:xfrm>
          <a:off x="1876425" y="133794500"/>
          <a:ext cx="10795" cy="17780"/>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46355</xdr:rowOff>
    </xdr:to>
    <xdr:pic>
      <xdr:nvPicPr>
        <xdr:cNvPr id="375" name="图片 2"/>
        <xdr:cNvPicPr>
          <a:picLocks noChangeAspect="1"/>
        </xdr:cNvPicPr>
      </xdr:nvPicPr>
      <xdr:blipFill>
        <a:blip r:embed="rId1"/>
        <a:stretch>
          <a:fillRect/>
        </a:stretch>
      </xdr:blipFill>
      <xdr:spPr>
        <a:xfrm>
          <a:off x="1876425" y="133794500"/>
          <a:ext cx="10795" cy="46355"/>
        </a:xfrm>
        <a:prstGeom prst="rect">
          <a:avLst/>
        </a:prstGeom>
        <a:noFill/>
        <a:ln w="9525">
          <a:noFill/>
        </a:ln>
      </xdr:spPr>
    </xdr:pic>
    <xdr:clientData/>
  </xdr:twoCellAnchor>
  <xdr:twoCellAnchor editAs="oneCell">
    <xdr:from>
      <xdr:col>2</xdr:col>
      <xdr:colOff>0</xdr:colOff>
      <xdr:row>112</xdr:row>
      <xdr:rowOff>0</xdr:rowOff>
    </xdr:from>
    <xdr:to>
      <xdr:col>2</xdr:col>
      <xdr:colOff>10795</xdr:colOff>
      <xdr:row>112</xdr:row>
      <xdr:rowOff>10795</xdr:rowOff>
    </xdr:to>
    <xdr:pic>
      <xdr:nvPicPr>
        <xdr:cNvPr id="376" name="图片 2"/>
        <xdr:cNvPicPr>
          <a:picLocks noChangeAspect="1"/>
        </xdr:cNvPicPr>
      </xdr:nvPicPr>
      <xdr:blipFill>
        <a:blip r:embed="rId2"/>
        <a:stretch>
          <a:fillRect/>
        </a:stretch>
      </xdr:blipFill>
      <xdr:spPr>
        <a:xfrm>
          <a:off x="1876425" y="133794500"/>
          <a:ext cx="10795" cy="10795"/>
        </a:xfrm>
        <a:prstGeom prst="rect">
          <a:avLst/>
        </a:prstGeom>
        <a:noFill/>
        <a:ln w="9525">
          <a:noFill/>
        </a:ln>
      </xdr:spPr>
    </xdr:pic>
    <xdr:clientData/>
  </xdr:twoCellAnchor>
  <xdr:twoCellAnchor editAs="oneCell">
    <xdr:from>
      <xdr:col>2</xdr:col>
      <xdr:colOff>0</xdr:colOff>
      <xdr:row>111</xdr:row>
      <xdr:rowOff>0</xdr:rowOff>
    </xdr:from>
    <xdr:to>
      <xdr:col>2</xdr:col>
      <xdr:colOff>8255</xdr:colOff>
      <xdr:row>111</xdr:row>
      <xdr:rowOff>38100</xdr:rowOff>
    </xdr:to>
    <xdr:pic>
      <xdr:nvPicPr>
        <xdr:cNvPr id="377" name="图片 2"/>
        <xdr:cNvPicPr>
          <a:picLocks noChangeAspect="1"/>
        </xdr:cNvPicPr>
      </xdr:nvPicPr>
      <xdr:blipFill>
        <a:blip r:embed="rId1"/>
        <a:stretch>
          <a:fillRect/>
        </a:stretch>
      </xdr:blipFill>
      <xdr:spPr>
        <a:xfrm>
          <a:off x="1876425" y="132080000"/>
          <a:ext cx="8255" cy="38100"/>
        </a:xfrm>
        <a:prstGeom prst="rect">
          <a:avLst/>
        </a:prstGeom>
        <a:noFill/>
        <a:ln w="9525">
          <a:noFill/>
        </a:ln>
      </xdr:spPr>
    </xdr:pic>
    <xdr:clientData/>
  </xdr:twoCellAnchor>
  <xdr:twoCellAnchor editAs="oneCell">
    <xdr:from>
      <xdr:col>2</xdr:col>
      <xdr:colOff>0</xdr:colOff>
      <xdr:row>111</xdr:row>
      <xdr:rowOff>0</xdr:rowOff>
    </xdr:from>
    <xdr:to>
      <xdr:col>2</xdr:col>
      <xdr:colOff>8255</xdr:colOff>
      <xdr:row>111</xdr:row>
      <xdr:rowOff>16510</xdr:rowOff>
    </xdr:to>
    <xdr:pic>
      <xdr:nvPicPr>
        <xdr:cNvPr id="378" name="图片 377"/>
        <xdr:cNvPicPr>
          <a:picLocks noChangeAspect="1"/>
        </xdr:cNvPicPr>
      </xdr:nvPicPr>
      <xdr:blipFill>
        <a:blip r:embed="rId2"/>
        <a:stretch>
          <a:fillRect/>
        </a:stretch>
      </xdr:blipFill>
      <xdr:spPr>
        <a:xfrm>
          <a:off x="1876425" y="132080000"/>
          <a:ext cx="8255" cy="16510"/>
        </a:xfrm>
        <a:prstGeom prst="rect">
          <a:avLst/>
        </a:prstGeom>
        <a:noFill/>
        <a:ln w="9525">
          <a:noFill/>
        </a:ln>
      </xdr:spPr>
    </xdr:pic>
    <xdr:clientData/>
  </xdr:twoCellAnchor>
  <xdr:twoCellAnchor editAs="oneCell">
    <xdr:from>
      <xdr:col>2</xdr:col>
      <xdr:colOff>0</xdr:colOff>
      <xdr:row>111</xdr:row>
      <xdr:rowOff>0</xdr:rowOff>
    </xdr:from>
    <xdr:to>
      <xdr:col>2</xdr:col>
      <xdr:colOff>8255</xdr:colOff>
      <xdr:row>111</xdr:row>
      <xdr:rowOff>45085</xdr:rowOff>
    </xdr:to>
    <xdr:pic>
      <xdr:nvPicPr>
        <xdr:cNvPr id="379" name="图片 2"/>
        <xdr:cNvPicPr>
          <a:picLocks noChangeAspect="1"/>
        </xdr:cNvPicPr>
      </xdr:nvPicPr>
      <xdr:blipFill>
        <a:blip r:embed="rId1"/>
        <a:stretch>
          <a:fillRect/>
        </a:stretch>
      </xdr:blipFill>
      <xdr:spPr>
        <a:xfrm>
          <a:off x="1876425" y="132080000"/>
          <a:ext cx="8255" cy="45085"/>
        </a:xfrm>
        <a:prstGeom prst="rect">
          <a:avLst/>
        </a:prstGeom>
        <a:noFill/>
        <a:ln w="9525">
          <a:noFill/>
        </a:ln>
      </xdr:spPr>
    </xdr:pic>
    <xdr:clientData/>
  </xdr:twoCellAnchor>
  <xdr:twoCellAnchor editAs="oneCell">
    <xdr:from>
      <xdr:col>2</xdr:col>
      <xdr:colOff>0</xdr:colOff>
      <xdr:row>111</xdr:row>
      <xdr:rowOff>0</xdr:rowOff>
    </xdr:from>
    <xdr:to>
      <xdr:col>2</xdr:col>
      <xdr:colOff>8255</xdr:colOff>
      <xdr:row>111</xdr:row>
      <xdr:rowOff>12065</xdr:rowOff>
    </xdr:to>
    <xdr:pic>
      <xdr:nvPicPr>
        <xdr:cNvPr id="380" name="图片 2"/>
        <xdr:cNvPicPr>
          <a:picLocks noChangeAspect="1"/>
        </xdr:cNvPicPr>
      </xdr:nvPicPr>
      <xdr:blipFill>
        <a:blip r:embed="rId2"/>
        <a:stretch>
          <a:fillRect/>
        </a:stretch>
      </xdr:blipFill>
      <xdr:spPr>
        <a:xfrm>
          <a:off x="1876425" y="132080000"/>
          <a:ext cx="8255" cy="12065"/>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39370</xdr:rowOff>
    </xdr:to>
    <xdr:pic>
      <xdr:nvPicPr>
        <xdr:cNvPr id="381" name="图片 2"/>
        <xdr:cNvPicPr>
          <a:picLocks noChangeAspect="1"/>
        </xdr:cNvPicPr>
      </xdr:nvPicPr>
      <xdr:blipFill>
        <a:blip r:embed="rId1"/>
        <a:stretch>
          <a:fillRect/>
        </a:stretch>
      </xdr:blipFill>
      <xdr:spPr>
        <a:xfrm>
          <a:off x="1876425" y="132080000"/>
          <a:ext cx="10795" cy="39370"/>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17780</xdr:rowOff>
    </xdr:to>
    <xdr:pic>
      <xdr:nvPicPr>
        <xdr:cNvPr id="382" name="图片 2"/>
        <xdr:cNvPicPr>
          <a:picLocks noChangeAspect="1"/>
        </xdr:cNvPicPr>
      </xdr:nvPicPr>
      <xdr:blipFill>
        <a:blip r:embed="rId2"/>
        <a:stretch>
          <a:fillRect/>
        </a:stretch>
      </xdr:blipFill>
      <xdr:spPr>
        <a:xfrm>
          <a:off x="1876425" y="132080000"/>
          <a:ext cx="10795" cy="17780"/>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46355</xdr:rowOff>
    </xdr:to>
    <xdr:pic>
      <xdr:nvPicPr>
        <xdr:cNvPr id="383" name="图片 2"/>
        <xdr:cNvPicPr>
          <a:picLocks noChangeAspect="1"/>
        </xdr:cNvPicPr>
      </xdr:nvPicPr>
      <xdr:blipFill>
        <a:blip r:embed="rId1"/>
        <a:stretch>
          <a:fillRect/>
        </a:stretch>
      </xdr:blipFill>
      <xdr:spPr>
        <a:xfrm>
          <a:off x="1876425" y="132080000"/>
          <a:ext cx="10795" cy="46355"/>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10795</xdr:rowOff>
    </xdr:to>
    <xdr:pic>
      <xdr:nvPicPr>
        <xdr:cNvPr id="384" name="图片 2"/>
        <xdr:cNvPicPr>
          <a:picLocks noChangeAspect="1"/>
        </xdr:cNvPicPr>
      </xdr:nvPicPr>
      <xdr:blipFill>
        <a:blip r:embed="rId2"/>
        <a:stretch>
          <a:fillRect/>
        </a:stretch>
      </xdr:blipFill>
      <xdr:spPr>
        <a:xfrm>
          <a:off x="1876425" y="132080000"/>
          <a:ext cx="10795" cy="10795"/>
        </a:xfrm>
        <a:prstGeom prst="rect">
          <a:avLst/>
        </a:prstGeom>
        <a:noFill/>
        <a:ln w="9525">
          <a:noFill/>
        </a:ln>
      </xdr:spPr>
    </xdr:pic>
    <xdr:clientData/>
  </xdr:twoCellAnchor>
  <xdr:twoCellAnchor editAs="oneCell">
    <xdr:from>
      <xdr:col>2</xdr:col>
      <xdr:colOff>0</xdr:colOff>
      <xdr:row>133</xdr:row>
      <xdr:rowOff>0</xdr:rowOff>
    </xdr:from>
    <xdr:to>
      <xdr:col>2</xdr:col>
      <xdr:colOff>8255</xdr:colOff>
      <xdr:row>133</xdr:row>
      <xdr:rowOff>38100</xdr:rowOff>
    </xdr:to>
    <xdr:pic>
      <xdr:nvPicPr>
        <xdr:cNvPr id="385" name="图片 2"/>
        <xdr:cNvPicPr>
          <a:picLocks noChangeAspect="1"/>
        </xdr:cNvPicPr>
      </xdr:nvPicPr>
      <xdr:blipFill>
        <a:blip r:embed="rId1"/>
        <a:stretch>
          <a:fillRect/>
        </a:stretch>
      </xdr:blipFill>
      <xdr:spPr>
        <a:xfrm>
          <a:off x="1876425" y="158991300"/>
          <a:ext cx="8255" cy="38100"/>
        </a:xfrm>
        <a:prstGeom prst="rect">
          <a:avLst/>
        </a:prstGeom>
        <a:noFill/>
        <a:ln w="9525">
          <a:noFill/>
        </a:ln>
      </xdr:spPr>
    </xdr:pic>
    <xdr:clientData/>
  </xdr:twoCellAnchor>
  <xdr:twoCellAnchor editAs="oneCell">
    <xdr:from>
      <xdr:col>2</xdr:col>
      <xdr:colOff>0</xdr:colOff>
      <xdr:row>133</xdr:row>
      <xdr:rowOff>0</xdr:rowOff>
    </xdr:from>
    <xdr:to>
      <xdr:col>2</xdr:col>
      <xdr:colOff>8255</xdr:colOff>
      <xdr:row>133</xdr:row>
      <xdr:rowOff>16510</xdr:rowOff>
    </xdr:to>
    <xdr:pic>
      <xdr:nvPicPr>
        <xdr:cNvPr id="386" name="图片 385"/>
        <xdr:cNvPicPr>
          <a:picLocks noChangeAspect="1"/>
        </xdr:cNvPicPr>
      </xdr:nvPicPr>
      <xdr:blipFill>
        <a:blip r:embed="rId2"/>
        <a:stretch>
          <a:fillRect/>
        </a:stretch>
      </xdr:blipFill>
      <xdr:spPr>
        <a:xfrm>
          <a:off x="1876425" y="158991300"/>
          <a:ext cx="8255" cy="16510"/>
        </a:xfrm>
        <a:prstGeom prst="rect">
          <a:avLst/>
        </a:prstGeom>
        <a:noFill/>
        <a:ln w="9525">
          <a:noFill/>
        </a:ln>
      </xdr:spPr>
    </xdr:pic>
    <xdr:clientData/>
  </xdr:twoCellAnchor>
  <xdr:twoCellAnchor editAs="oneCell">
    <xdr:from>
      <xdr:col>2</xdr:col>
      <xdr:colOff>0</xdr:colOff>
      <xdr:row>133</xdr:row>
      <xdr:rowOff>0</xdr:rowOff>
    </xdr:from>
    <xdr:to>
      <xdr:col>2</xdr:col>
      <xdr:colOff>8255</xdr:colOff>
      <xdr:row>133</xdr:row>
      <xdr:rowOff>45085</xdr:rowOff>
    </xdr:to>
    <xdr:pic>
      <xdr:nvPicPr>
        <xdr:cNvPr id="387" name="图片 2"/>
        <xdr:cNvPicPr>
          <a:picLocks noChangeAspect="1"/>
        </xdr:cNvPicPr>
      </xdr:nvPicPr>
      <xdr:blipFill>
        <a:blip r:embed="rId1"/>
        <a:stretch>
          <a:fillRect/>
        </a:stretch>
      </xdr:blipFill>
      <xdr:spPr>
        <a:xfrm>
          <a:off x="1876425" y="158991300"/>
          <a:ext cx="8255" cy="45085"/>
        </a:xfrm>
        <a:prstGeom prst="rect">
          <a:avLst/>
        </a:prstGeom>
        <a:noFill/>
        <a:ln w="9525">
          <a:noFill/>
        </a:ln>
      </xdr:spPr>
    </xdr:pic>
    <xdr:clientData/>
  </xdr:twoCellAnchor>
  <xdr:twoCellAnchor editAs="oneCell">
    <xdr:from>
      <xdr:col>2</xdr:col>
      <xdr:colOff>0</xdr:colOff>
      <xdr:row>133</xdr:row>
      <xdr:rowOff>0</xdr:rowOff>
    </xdr:from>
    <xdr:to>
      <xdr:col>2</xdr:col>
      <xdr:colOff>8255</xdr:colOff>
      <xdr:row>133</xdr:row>
      <xdr:rowOff>12065</xdr:rowOff>
    </xdr:to>
    <xdr:pic>
      <xdr:nvPicPr>
        <xdr:cNvPr id="388" name="图片 2"/>
        <xdr:cNvPicPr>
          <a:picLocks noChangeAspect="1"/>
        </xdr:cNvPicPr>
      </xdr:nvPicPr>
      <xdr:blipFill>
        <a:blip r:embed="rId2"/>
        <a:stretch>
          <a:fillRect/>
        </a:stretch>
      </xdr:blipFill>
      <xdr:spPr>
        <a:xfrm>
          <a:off x="1876425" y="158991300"/>
          <a:ext cx="8255" cy="12065"/>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39370</xdr:rowOff>
    </xdr:to>
    <xdr:pic>
      <xdr:nvPicPr>
        <xdr:cNvPr id="389" name="图片 2"/>
        <xdr:cNvPicPr>
          <a:picLocks noChangeAspect="1"/>
        </xdr:cNvPicPr>
      </xdr:nvPicPr>
      <xdr:blipFill>
        <a:blip r:embed="rId1"/>
        <a:stretch>
          <a:fillRect/>
        </a:stretch>
      </xdr:blipFill>
      <xdr:spPr>
        <a:xfrm>
          <a:off x="1876425" y="158991300"/>
          <a:ext cx="10795" cy="39370"/>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17780</xdr:rowOff>
    </xdr:to>
    <xdr:pic>
      <xdr:nvPicPr>
        <xdr:cNvPr id="390" name="图片 2"/>
        <xdr:cNvPicPr>
          <a:picLocks noChangeAspect="1"/>
        </xdr:cNvPicPr>
      </xdr:nvPicPr>
      <xdr:blipFill>
        <a:blip r:embed="rId2"/>
        <a:stretch>
          <a:fillRect/>
        </a:stretch>
      </xdr:blipFill>
      <xdr:spPr>
        <a:xfrm>
          <a:off x="1876425" y="158991300"/>
          <a:ext cx="10795" cy="17780"/>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46355</xdr:rowOff>
    </xdr:to>
    <xdr:pic>
      <xdr:nvPicPr>
        <xdr:cNvPr id="391" name="图片 2"/>
        <xdr:cNvPicPr>
          <a:picLocks noChangeAspect="1"/>
        </xdr:cNvPicPr>
      </xdr:nvPicPr>
      <xdr:blipFill>
        <a:blip r:embed="rId1"/>
        <a:stretch>
          <a:fillRect/>
        </a:stretch>
      </xdr:blipFill>
      <xdr:spPr>
        <a:xfrm>
          <a:off x="1876425" y="158991300"/>
          <a:ext cx="10795" cy="46355"/>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10795</xdr:rowOff>
    </xdr:to>
    <xdr:pic>
      <xdr:nvPicPr>
        <xdr:cNvPr id="392" name="图片 2"/>
        <xdr:cNvPicPr>
          <a:picLocks noChangeAspect="1"/>
        </xdr:cNvPicPr>
      </xdr:nvPicPr>
      <xdr:blipFill>
        <a:blip r:embed="rId2"/>
        <a:stretch>
          <a:fillRect/>
        </a:stretch>
      </xdr:blipFill>
      <xdr:spPr>
        <a:xfrm>
          <a:off x="1876425" y="158991300"/>
          <a:ext cx="10795" cy="10795"/>
        </a:xfrm>
        <a:prstGeom prst="rect">
          <a:avLst/>
        </a:prstGeom>
        <a:noFill/>
        <a:ln w="9525">
          <a:noFill/>
        </a:ln>
      </xdr:spPr>
    </xdr:pic>
    <xdr:clientData/>
  </xdr:twoCellAnchor>
  <xdr:twoCellAnchor editAs="oneCell">
    <xdr:from>
      <xdr:col>2</xdr:col>
      <xdr:colOff>0</xdr:colOff>
      <xdr:row>134</xdr:row>
      <xdr:rowOff>0</xdr:rowOff>
    </xdr:from>
    <xdr:to>
      <xdr:col>2</xdr:col>
      <xdr:colOff>8255</xdr:colOff>
      <xdr:row>134</xdr:row>
      <xdr:rowOff>38100</xdr:rowOff>
    </xdr:to>
    <xdr:pic>
      <xdr:nvPicPr>
        <xdr:cNvPr id="393" name="图片 2"/>
        <xdr:cNvPicPr>
          <a:picLocks noChangeAspect="1"/>
        </xdr:cNvPicPr>
      </xdr:nvPicPr>
      <xdr:blipFill>
        <a:blip r:embed="rId1"/>
        <a:stretch>
          <a:fillRect/>
        </a:stretch>
      </xdr:blipFill>
      <xdr:spPr>
        <a:xfrm>
          <a:off x="1876425" y="160566100"/>
          <a:ext cx="8255" cy="38100"/>
        </a:xfrm>
        <a:prstGeom prst="rect">
          <a:avLst/>
        </a:prstGeom>
        <a:noFill/>
        <a:ln w="9525">
          <a:noFill/>
        </a:ln>
      </xdr:spPr>
    </xdr:pic>
    <xdr:clientData/>
  </xdr:twoCellAnchor>
  <xdr:twoCellAnchor editAs="oneCell">
    <xdr:from>
      <xdr:col>2</xdr:col>
      <xdr:colOff>0</xdr:colOff>
      <xdr:row>134</xdr:row>
      <xdr:rowOff>0</xdr:rowOff>
    </xdr:from>
    <xdr:to>
      <xdr:col>2</xdr:col>
      <xdr:colOff>8255</xdr:colOff>
      <xdr:row>134</xdr:row>
      <xdr:rowOff>16510</xdr:rowOff>
    </xdr:to>
    <xdr:pic>
      <xdr:nvPicPr>
        <xdr:cNvPr id="394" name="图片 393"/>
        <xdr:cNvPicPr>
          <a:picLocks noChangeAspect="1"/>
        </xdr:cNvPicPr>
      </xdr:nvPicPr>
      <xdr:blipFill>
        <a:blip r:embed="rId2"/>
        <a:stretch>
          <a:fillRect/>
        </a:stretch>
      </xdr:blipFill>
      <xdr:spPr>
        <a:xfrm>
          <a:off x="1876425" y="160566100"/>
          <a:ext cx="8255" cy="16510"/>
        </a:xfrm>
        <a:prstGeom prst="rect">
          <a:avLst/>
        </a:prstGeom>
        <a:noFill/>
        <a:ln w="9525">
          <a:noFill/>
        </a:ln>
      </xdr:spPr>
    </xdr:pic>
    <xdr:clientData/>
  </xdr:twoCellAnchor>
  <xdr:twoCellAnchor editAs="oneCell">
    <xdr:from>
      <xdr:col>2</xdr:col>
      <xdr:colOff>0</xdr:colOff>
      <xdr:row>134</xdr:row>
      <xdr:rowOff>0</xdr:rowOff>
    </xdr:from>
    <xdr:to>
      <xdr:col>2</xdr:col>
      <xdr:colOff>8255</xdr:colOff>
      <xdr:row>134</xdr:row>
      <xdr:rowOff>45085</xdr:rowOff>
    </xdr:to>
    <xdr:pic>
      <xdr:nvPicPr>
        <xdr:cNvPr id="395" name="图片 2"/>
        <xdr:cNvPicPr>
          <a:picLocks noChangeAspect="1"/>
        </xdr:cNvPicPr>
      </xdr:nvPicPr>
      <xdr:blipFill>
        <a:blip r:embed="rId1"/>
        <a:stretch>
          <a:fillRect/>
        </a:stretch>
      </xdr:blipFill>
      <xdr:spPr>
        <a:xfrm>
          <a:off x="1876425" y="160566100"/>
          <a:ext cx="8255" cy="45085"/>
        </a:xfrm>
        <a:prstGeom prst="rect">
          <a:avLst/>
        </a:prstGeom>
        <a:noFill/>
        <a:ln w="9525">
          <a:noFill/>
        </a:ln>
      </xdr:spPr>
    </xdr:pic>
    <xdr:clientData/>
  </xdr:twoCellAnchor>
  <xdr:twoCellAnchor editAs="oneCell">
    <xdr:from>
      <xdr:col>2</xdr:col>
      <xdr:colOff>0</xdr:colOff>
      <xdr:row>134</xdr:row>
      <xdr:rowOff>0</xdr:rowOff>
    </xdr:from>
    <xdr:to>
      <xdr:col>2</xdr:col>
      <xdr:colOff>8255</xdr:colOff>
      <xdr:row>134</xdr:row>
      <xdr:rowOff>12065</xdr:rowOff>
    </xdr:to>
    <xdr:pic>
      <xdr:nvPicPr>
        <xdr:cNvPr id="396" name="图片 2"/>
        <xdr:cNvPicPr>
          <a:picLocks noChangeAspect="1"/>
        </xdr:cNvPicPr>
      </xdr:nvPicPr>
      <xdr:blipFill>
        <a:blip r:embed="rId2"/>
        <a:stretch>
          <a:fillRect/>
        </a:stretch>
      </xdr:blipFill>
      <xdr:spPr>
        <a:xfrm>
          <a:off x="1876425" y="160566100"/>
          <a:ext cx="8255" cy="12065"/>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39370</xdr:rowOff>
    </xdr:to>
    <xdr:pic>
      <xdr:nvPicPr>
        <xdr:cNvPr id="397" name="图片 2"/>
        <xdr:cNvPicPr>
          <a:picLocks noChangeAspect="1"/>
        </xdr:cNvPicPr>
      </xdr:nvPicPr>
      <xdr:blipFill>
        <a:blip r:embed="rId1"/>
        <a:stretch>
          <a:fillRect/>
        </a:stretch>
      </xdr:blipFill>
      <xdr:spPr>
        <a:xfrm>
          <a:off x="1876425" y="160566100"/>
          <a:ext cx="10795" cy="39370"/>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17780</xdr:rowOff>
    </xdr:to>
    <xdr:pic>
      <xdr:nvPicPr>
        <xdr:cNvPr id="398" name="图片 2"/>
        <xdr:cNvPicPr>
          <a:picLocks noChangeAspect="1"/>
        </xdr:cNvPicPr>
      </xdr:nvPicPr>
      <xdr:blipFill>
        <a:blip r:embed="rId2"/>
        <a:stretch>
          <a:fillRect/>
        </a:stretch>
      </xdr:blipFill>
      <xdr:spPr>
        <a:xfrm>
          <a:off x="1876425" y="160566100"/>
          <a:ext cx="10795" cy="17780"/>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46355</xdr:rowOff>
    </xdr:to>
    <xdr:pic>
      <xdr:nvPicPr>
        <xdr:cNvPr id="399" name="图片 2"/>
        <xdr:cNvPicPr>
          <a:picLocks noChangeAspect="1"/>
        </xdr:cNvPicPr>
      </xdr:nvPicPr>
      <xdr:blipFill>
        <a:blip r:embed="rId1"/>
        <a:stretch>
          <a:fillRect/>
        </a:stretch>
      </xdr:blipFill>
      <xdr:spPr>
        <a:xfrm>
          <a:off x="1876425" y="160566100"/>
          <a:ext cx="10795" cy="46355"/>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10795</xdr:rowOff>
    </xdr:to>
    <xdr:pic>
      <xdr:nvPicPr>
        <xdr:cNvPr id="400" name="图片 2"/>
        <xdr:cNvPicPr>
          <a:picLocks noChangeAspect="1"/>
        </xdr:cNvPicPr>
      </xdr:nvPicPr>
      <xdr:blipFill>
        <a:blip r:embed="rId2"/>
        <a:stretch>
          <a:fillRect/>
        </a:stretch>
      </xdr:blipFill>
      <xdr:spPr>
        <a:xfrm>
          <a:off x="1876425" y="160566100"/>
          <a:ext cx="10795" cy="10795"/>
        </a:xfrm>
        <a:prstGeom prst="rect">
          <a:avLst/>
        </a:prstGeom>
        <a:noFill/>
        <a:ln w="9525">
          <a:noFill/>
        </a:ln>
      </xdr:spPr>
    </xdr:pic>
    <xdr:clientData/>
  </xdr:twoCellAnchor>
  <xdr:twoCellAnchor editAs="oneCell">
    <xdr:from>
      <xdr:col>2</xdr:col>
      <xdr:colOff>0</xdr:colOff>
      <xdr:row>135</xdr:row>
      <xdr:rowOff>0</xdr:rowOff>
    </xdr:from>
    <xdr:to>
      <xdr:col>2</xdr:col>
      <xdr:colOff>8255</xdr:colOff>
      <xdr:row>135</xdr:row>
      <xdr:rowOff>38100</xdr:rowOff>
    </xdr:to>
    <xdr:pic>
      <xdr:nvPicPr>
        <xdr:cNvPr id="401" name="图片 2"/>
        <xdr:cNvPicPr>
          <a:picLocks noChangeAspect="1"/>
        </xdr:cNvPicPr>
      </xdr:nvPicPr>
      <xdr:blipFill>
        <a:blip r:embed="rId1"/>
        <a:stretch>
          <a:fillRect/>
        </a:stretch>
      </xdr:blipFill>
      <xdr:spPr>
        <a:xfrm>
          <a:off x="1876425" y="162140900"/>
          <a:ext cx="8255" cy="38100"/>
        </a:xfrm>
        <a:prstGeom prst="rect">
          <a:avLst/>
        </a:prstGeom>
        <a:noFill/>
        <a:ln w="9525">
          <a:noFill/>
        </a:ln>
      </xdr:spPr>
    </xdr:pic>
    <xdr:clientData/>
  </xdr:twoCellAnchor>
  <xdr:twoCellAnchor editAs="oneCell">
    <xdr:from>
      <xdr:col>2</xdr:col>
      <xdr:colOff>0</xdr:colOff>
      <xdr:row>135</xdr:row>
      <xdr:rowOff>0</xdr:rowOff>
    </xdr:from>
    <xdr:to>
      <xdr:col>2</xdr:col>
      <xdr:colOff>8255</xdr:colOff>
      <xdr:row>135</xdr:row>
      <xdr:rowOff>16510</xdr:rowOff>
    </xdr:to>
    <xdr:pic>
      <xdr:nvPicPr>
        <xdr:cNvPr id="402" name="图片 401"/>
        <xdr:cNvPicPr>
          <a:picLocks noChangeAspect="1"/>
        </xdr:cNvPicPr>
      </xdr:nvPicPr>
      <xdr:blipFill>
        <a:blip r:embed="rId2"/>
        <a:stretch>
          <a:fillRect/>
        </a:stretch>
      </xdr:blipFill>
      <xdr:spPr>
        <a:xfrm>
          <a:off x="1876425" y="162140900"/>
          <a:ext cx="8255" cy="16510"/>
        </a:xfrm>
        <a:prstGeom prst="rect">
          <a:avLst/>
        </a:prstGeom>
        <a:noFill/>
        <a:ln w="9525">
          <a:noFill/>
        </a:ln>
      </xdr:spPr>
    </xdr:pic>
    <xdr:clientData/>
  </xdr:twoCellAnchor>
  <xdr:twoCellAnchor editAs="oneCell">
    <xdr:from>
      <xdr:col>2</xdr:col>
      <xdr:colOff>0</xdr:colOff>
      <xdr:row>135</xdr:row>
      <xdr:rowOff>0</xdr:rowOff>
    </xdr:from>
    <xdr:to>
      <xdr:col>2</xdr:col>
      <xdr:colOff>8255</xdr:colOff>
      <xdr:row>135</xdr:row>
      <xdr:rowOff>45085</xdr:rowOff>
    </xdr:to>
    <xdr:pic>
      <xdr:nvPicPr>
        <xdr:cNvPr id="403" name="图片 2"/>
        <xdr:cNvPicPr>
          <a:picLocks noChangeAspect="1"/>
        </xdr:cNvPicPr>
      </xdr:nvPicPr>
      <xdr:blipFill>
        <a:blip r:embed="rId1"/>
        <a:stretch>
          <a:fillRect/>
        </a:stretch>
      </xdr:blipFill>
      <xdr:spPr>
        <a:xfrm>
          <a:off x="1876425" y="162140900"/>
          <a:ext cx="8255" cy="45085"/>
        </a:xfrm>
        <a:prstGeom prst="rect">
          <a:avLst/>
        </a:prstGeom>
        <a:noFill/>
        <a:ln w="9525">
          <a:noFill/>
        </a:ln>
      </xdr:spPr>
    </xdr:pic>
    <xdr:clientData/>
  </xdr:twoCellAnchor>
  <xdr:twoCellAnchor editAs="oneCell">
    <xdr:from>
      <xdr:col>2</xdr:col>
      <xdr:colOff>0</xdr:colOff>
      <xdr:row>135</xdr:row>
      <xdr:rowOff>0</xdr:rowOff>
    </xdr:from>
    <xdr:to>
      <xdr:col>2</xdr:col>
      <xdr:colOff>8255</xdr:colOff>
      <xdr:row>135</xdr:row>
      <xdr:rowOff>12065</xdr:rowOff>
    </xdr:to>
    <xdr:pic>
      <xdr:nvPicPr>
        <xdr:cNvPr id="404" name="图片 2"/>
        <xdr:cNvPicPr>
          <a:picLocks noChangeAspect="1"/>
        </xdr:cNvPicPr>
      </xdr:nvPicPr>
      <xdr:blipFill>
        <a:blip r:embed="rId2"/>
        <a:stretch>
          <a:fillRect/>
        </a:stretch>
      </xdr:blipFill>
      <xdr:spPr>
        <a:xfrm>
          <a:off x="1876425" y="162140900"/>
          <a:ext cx="8255" cy="12065"/>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39370</xdr:rowOff>
    </xdr:to>
    <xdr:pic>
      <xdr:nvPicPr>
        <xdr:cNvPr id="405" name="图片 2"/>
        <xdr:cNvPicPr>
          <a:picLocks noChangeAspect="1"/>
        </xdr:cNvPicPr>
      </xdr:nvPicPr>
      <xdr:blipFill>
        <a:blip r:embed="rId1"/>
        <a:stretch>
          <a:fillRect/>
        </a:stretch>
      </xdr:blipFill>
      <xdr:spPr>
        <a:xfrm>
          <a:off x="1876425" y="162140900"/>
          <a:ext cx="10795" cy="39370"/>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17780</xdr:rowOff>
    </xdr:to>
    <xdr:pic>
      <xdr:nvPicPr>
        <xdr:cNvPr id="406" name="图片 2"/>
        <xdr:cNvPicPr>
          <a:picLocks noChangeAspect="1"/>
        </xdr:cNvPicPr>
      </xdr:nvPicPr>
      <xdr:blipFill>
        <a:blip r:embed="rId2"/>
        <a:stretch>
          <a:fillRect/>
        </a:stretch>
      </xdr:blipFill>
      <xdr:spPr>
        <a:xfrm>
          <a:off x="1876425" y="162140900"/>
          <a:ext cx="10795" cy="17780"/>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46355</xdr:rowOff>
    </xdr:to>
    <xdr:pic>
      <xdr:nvPicPr>
        <xdr:cNvPr id="407" name="图片 2"/>
        <xdr:cNvPicPr>
          <a:picLocks noChangeAspect="1"/>
        </xdr:cNvPicPr>
      </xdr:nvPicPr>
      <xdr:blipFill>
        <a:blip r:embed="rId1"/>
        <a:stretch>
          <a:fillRect/>
        </a:stretch>
      </xdr:blipFill>
      <xdr:spPr>
        <a:xfrm>
          <a:off x="1876425" y="162140900"/>
          <a:ext cx="10795" cy="46355"/>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10795</xdr:rowOff>
    </xdr:to>
    <xdr:pic>
      <xdr:nvPicPr>
        <xdr:cNvPr id="408" name="图片 2"/>
        <xdr:cNvPicPr>
          <a:picLocks noChangeAspect="1"/>
        </xdr:cNvPicPr>
      </xdr:nvPicPr>
      <xdr:blipFill>
        <a:blip r:embed="rId2"/>
        <a:stretch>
          <a:fillRect/>
        </a:stretch>
      </xdr:blipFill>
      <xdr:spPr>
        <a:xfrm>
          <a:off x="1876425" y="162140900"/>
          <a:ext cx="10795" cy="10795"/>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37465</xdr:rowOff>
    </xdr:to>
    <xdr:pic>
      <xdr:nvPicPr>
        <xdr:cNvPr id="409" name="图片 2"/>
        <xdr:cNvPicPr>
          <a:picLocks noChangeAspect="1"/>
        </xdr:cNvPicPr>
      </xdr:nvPicPr>
      <xdr:blipFill>
        <a:blip r:embed="rId1"/>
        <a:stretch>
          <a:fillRect/>
        </a:stretch>
      </xdr:blipFill>
      <xdr:spPr>
        <a:xfrm>
          <a:off x="1876425" y="162140900"/>
          <a:ext cx="10795" cy="37465"/>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16510</xdr:rowOff>
    </xdr:to>
    <xdr:pic>
      <xdr:nvPicPr>
        <xdr:cNvPr id="410" name="图片 409"/>
        <xdr:cNvPicPr>
          <a:picLocks noChangeAspect="1"/>
        </xdr:cNvPicPr>
      </xdr:nvPicPr>
      <xdr:blipFill>
        <a:blip r:embed="rId2"/>
        <a:stretch>
          <a:fillRect/>
        </a:stretch>
      </xdr:blipFill>
      <xdr:spPr>
        <a:xfrm>
          <a:off x="1876425" y="162140900"/>
          <a:ext cx="10795" cy="16510"/>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45720</xdr:rowOff>
    </xdr:to>
    <xdr:pic>
      <xdr:nvPicPr>
        <xdr:cNvPr id="411" name="图片 2"/>
        <xdr:cNvPicPr>
          <a:picLocks noChangeAspect="1"/>
        </xdr:cNvPicPr>
      </xdr:nvPicPr>
      <xdr:blipFill>
        <a:blip r:embed="rId1"/>
        <a:stretch>
          <a:fillRect/>
        </a:stretch>
      </xdr:blipFill>
      <xdr:spPr>
        <a:xfrm>
          <a:off x="1876425" y="162140900"/>
          <a:ext cx="10795" cy="45720"/>
        </a:xfrm>
        <a:prstGeom prst="rect">
          <a:avLst/>
        </a:prstGeom>
        <a:noFill/>
        <a:ln w="9525">
          <a:noFill/>
        </a:ln>
      </xdr:spPr>
    </xdr:pic>
    <xdr:clientData/>
  </xdr:twoCellAnchor>
  <xdr:twoCellAnchor editAs="oneCell">
    <xdr:from>
      <xdr:col>2</xdr:col>
      <xdr:colOff>0</xdr:colOff>
      <xdr:row>135</xdr:row>
      <xdr:rowOff>0</xdr:rowOff>
    </xdr:from>
    <xdr:to>
      <xdr:col>2</xdr:col>
      <xdr:colOff>10795</xdr:colOff>
      <xdr:row>135</xdr:row>
      <xdr:rowOff>12700</xdr:rowOff>
    </xdr:to>
    <xdr:pic>
      <xdr:nvPicPr>
        <xdr:cNvPr id="412" name="图片 2"/>
        <xdr:cNvPicPr>
          <a:picLocks noChangeAspect="1"/>
        </xdr:cNvPicPr>
      </xdr:nvPicPr>
      <xdr:blipFill>
        <a:blip r:embed="rId2"/>
        <a:stretch>
          <a:fillRect/>
        </a:stretch>
      </xdr:blipFill>
      <xdr:spPr>
        <a:xfrm>
          <a:off x="1876425" y="162140900"/>
          <a:ext cx="10795" cy="12700"/>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37465</xdr:rowOff>
    </xdr:to>
    <xdr:pic>
      <xdr:nvPicPr>
        <xdr:cNvPr id="413" name="图片 2"/>
        <xdr:cNvPicPr>
          <a:picLocks noChangeAspect="1"/>
        </xdr:cNvPicPr>
      </xdr:nvPicPr>
      <xdr:blipFill>
        <a:blip r:embed="rId1"/>
        <a:stretch>
          <a:fillRect/>
        </a:stretch>
      </xdr:blipFill>
      <xdr:spPr>
        <a:xfrm>
          <a:off x="1876425" y="160566100"/>
          <a:ext cx="10795" cy="37465"/>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16510</xdr:rowOff>
    </xdr:to>
    <xdr:pic>
      <xdr:nvPicPr>
        <xdr:cNvPr id="414" name="图片 413"/>
        <xdr:cNvPicPr>
          <a:picLocks noChangeAspect="1"/>
        </xdr:cNvPicPr>
      </xdr:nvPicPr>
      <xdr:blipFill>
        <a:blip r:embed="rId2"/>
        <a:stretch>
          <a:fillRect/>
        </a:stretch>
      </xdr:blipFill>
      <xdr:spPr>
        <a:xfrm>
          <a:off x="1876425" y="160566100"/>
          <a:ext cx="10795" cy="16510"/>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45720</xdr:rowOff>
    </xdr:to>
    <xdr:pic>
      <xdr:nvPicPr>
        <xdr:cNvPr id="415" name="图片 2"/>
        <xdr:cNvPicPr>
          <a:picLocks noChangeAspect="1"/>
        </xdr:cNvPicPr>
      </xdr:nvPicPr>
      <xdr:blipFill>
        <a:blip r:embed="rId1"/>
        <a:stretch>
          <a:fillRect/>
        </a:stretch>
      </xdr:blipFill>
      <xdr:spPr>
        <a:xfrm>
          <a:off x="1876425" y="160566100"/>
          <a:ext cx="10795" cy="45720"/>
        </a:xfrm>
        <a:prstGeom prst="rect">
          <a:avLst/>
        </a:prstGeom>
        <a:noFill/>
        <a:ln w="9525">
          <a:noFill/>
        </a:ln>
      </xdr:spPr>
    </xdr:pic>
    <xdr:clientData/>
  </xdr:twoCellAnchor>
  <xdr:twoCellAnchor editAs="oneCell">
    <xdr:from>
      <xdr:col>2</xdr:col>
      <xdr:colOff>0</xdr:colOff>
      <xdr:row>134</xdr:row>
      <xdr:rowOff>0</xdr:rowOff>
    </xdr:from>
    <xdr:to>
      <xdr:col>2</xdr:col>
      <xdr:colOff>10795</xdr:colOff>
      <xdr:row>134</xdr:row>
      <xdr:rowOff>12700</xdr:rowOff>
    </xdr:to>
    <xdr:pic>
      <xdr:nvPicPr>
        <xdr:cNvPr id="416" name="图片 2"/>
        <xdr:cNvPicPr>
          <a:picLocks noChangeAspect="1"/>
        </xdr:cNvPicPr>
      </xdr:nvPicPr>
      <xdr:blipFill>
        <a:blip r:embed="rId2"/>
        <a:stretch>
          <a:fillRect/>
        </a:stretch>
      </xdr:blipFill>
      <xdr:spPr>
        <a:xfrm>
          <a:off x="1876425" y="160566100"/>
          <a:ext cx="10795" cy="12700"/>
        </a:xfrm>
        <a:prstGeom prst="rect">
          <a:avLst/>
        </a:prstGeom>
        <a:noFill/>
        <a:ln w="9525">
          <a:noFill/>
        </a:ln>
      </xdr:spPr>
    </xdr:pic>
    <xdr:clientData/>
  </xdr:twoCellAnchor>
  <xdr:twoCellAnchor editAs="oneCell">
    <xdr:from>
      <xdr:col>2</xdr:col>
      <xdr:colOff>0</xdr:colOff>
      <xdr:row>136</xdr:row>
      <xdr:rowOff>0</xdr:rowOff>
    </xdr:from>
    <xdr:to>
      <xdr:col>2</xdr:col>
      <xdr:colOff>8255</xdr:colOff>
      <xdr:row>136</xdr:row>
      <xdr:rowOff>37465</xdr:rowOff>
    </xdr:to>
    <xdr:pic>
      <xdr:nvPicPr>
        <xdr:cNvPr id="417" name="图片 2"/>
        <xdr:cNvPicPr>
          <a:picLocks noChangeAspect="1"/>
        </xdr:cNvPicPr>
      </xdr:nvPicPr>
      <xdr:blipFill>
        <a:blip r:embed="rId1"/>
        <a:stretch>
          <a:fillRect/>
        </a:stretch>
      </xdr:blipFill>
      <xdr:spPr>
        <a:xfrm>
          <a:off x="1876425" y="163703000"/>
          <a:ext cx="8255" cy="37465"/>
        </a:xfrm>
        <a:prstGeom prst="rect">
          <a:avLst/>
        </a:prstGeom>
        <a:noFill/>
        <a:ln w="9525">
          <a:noFill/>
        </a:ln>
      </xdr:spPr>
    </xdr:pic>
    <xdr:clientData/>
  </xdr:twoCellAnchor>
  <xdr:twoCellAnchor editAs="oneCell">
    <xdr:from>
      <xdr:col>2</xdr:col>
      <xdr:colOff>0</xdr:colOff>
      <xdr:row>136</xdr:row>
      <xdr:rowOff>0</xdr:rowOff>
    </xdr:from>
    <xdr:to>
      <xdr:col>2</xdr:col>
      <xdr:colOff>8255</xdr:colOff>
      <xdr:row>136</xdr:row>
      <xdr:rowOff>16510</xdr:rowOff>
    </xdr:to>
    <xdr:pic>
      <xdr:nvPicPr>
        <xdr:cNvPr id="418" name="图片 417"/>
        <xdr:cNvPicPr>
          <a:picLocks noChangeAspect="1"/>
        </xdr:cNvPicPr>
      </xdr:nvPicPr>
      <xdr:blipFill>
        <a:blip r:embed="rId2"/>
        <a:stretch>
          <a:fillRect/>
        </a:stretch>
      </xdr:blipFill>
      <xdr:spPr>
        <a:xfrm>
          <a:off x="1876425" y="163703000"/>
          <a:ext cx="8255" cy="16510"/>
        </a:xfrm>
        <a:prstGeom prst="rect">
          <a:avLst/>
        </a:prstGeom>
        <a:noFill/>
        <a:ln w="9525">
          <a:noFill/>
        </a:ln>
      </xdr:spPr>
    </xdr:pic>
    <xdr:clientData/>
  </xdr:twoCellAnchor>
  <xdr:twoCellAnchor editAs="oneCell">
    <xdr:from>
      <xdr:col>2</xdr:col>
      <xdr:colOff>0</xdr:colOff>
      <xdr:row>136</xdr:row>
      <xdr:rowOff>0</xdr:rowOff>
    </xdr:from>
    <xdr:to>
      <xdr:col>2</xdr:col>
      <xdr:colOff>8255</xdr:colOff>
      <xdr:row>136</xdr:row>
      <xdr:rowOff>45085</xdr:rowOff>
    </xdr:to>
    <xdr:pic>
      <xdr:nvPicPr>
        <xdr:cNvPr id="419" name="图片 2"/>
        <xdr:cNvPicPr>
          <a:picLocks noChangeAspect="1"/>
        </xdr:cNvPicPr>
      </xdr:nvPicPr>
      <xdr:blipFill>
        <a:blip r:embed="rId1"/>
        <a:stretch>
          <a:fillRect/>
        </a:stretch>
      </xdr:blipFill>
      <xdr:spPr>
        <a:xfrm>
          <a:off x="1876425" y="163703000"/>
          <a:ext cx="8255" cy="45085"/>
        </a:xfrm>
        <a:prstGeom prst="rect">
          <a:avLst/>
        </a:prstGeom>
        <a:noFill/>
        <a:ln w="9525">
          <a:noFill/>
        </a:ln>
      </xdr:spPr>
    </xdr:pic>
    <xdr:clientData/>
  </xdr:twoCellAnchor>
  <xdr:twoCellAnchor editAs="oneCell">
    <xdr:from>
      <xdr:col>2</xdr:col>
      <xdr:colOff>0</xdr:colOff>
      <xdr:row>136</xdr:row>
      <xdr:rowOff>0</xdr:rowOff>
    </xdr:from>
    <xdr:to>
      <xdr:col>2</xdr:col>
      <xdr:colOff>8255</xdr:colOff>
      <xdr:row>136</xdr:row>
      <xdr:rowOff>12065</xdr:rowOff>
    </xdr:to>
    <xdr:pic>
      <xdr:nvPicPr>
        <xdr:cNvPr id="420" name="图片 2"/>
        <xdr:cNvPicPr>
          <a:picLocks noChangeAspect="1"/>
        </xdr:cNvPicPr>
      </xdr:nvPicPr>
      <xdr:blipFill>
        <a:blip r:embed="rId2"/>
        <a:stretch>
          <a:fillRect/>
        </a:stretch>
      </xdr:blipFill>
      <xdr:spPr>
        <a:xfrm>
          <a:off x="1876425" y="163703000"/>
          <a:ext cx="8255" cy="12065"/>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39370</xdr:rowOff>
    </xdr:to>
    <xdr:pic>
      <xdr:nvPicPr>
        <xdr:cNvPr id="421" name="图片 2"/>
        <xdr:cNvPicPr>
          <a:picLocks noChangeAspect="1"/>
        </xdr:cNvPicPr>
      </xdr:nvPicPr>
      <xdr:blipFill>
        <a:blip r:embed="rId1"/>
        <a:stretch>
          <a:fillRect/>
        </a:stretch>
      </xdr:blipFill>
      <xdr:spPr>
        <a:xfrm>
          <a:off x="1876425" y="163703000"/>
          <a:ext cx="10795" cy="39370"/>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17780</xdr:rowOff>
    </xdr:to>
    <xdr:pic>
      <xdr:nvPicPr>
        <xdr:cNvPr id="422" name="图片 2"/>
        <xdr:cNvPicPr>
          <a:picLocks noChangeAspect="1"/>
        </xdr:cNvPicPr>
      </xdr:nvPicPr>
      <xdr:blipFill>
        <a:blip r:embed="rId2"/>
        <a:stretch>
          <a:fillRect/>
        </a:stretch>
      </xdr:blipFill>
      <xdr:spPr>
        <a:xfrm>
          <a:off x="1876425" y="163703000"/>
          <a:ext cx="10795" cy="17780"/>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46355</xdr:rowOff>
    </xdr:to>
    <xdr:pic>
      <xdr:nvPicPr>
        <xdr:cNvPr id="423" name="图片 2"/>
        <xdr:cNvPicPr>
          <a:picLocks noChangeAspect="1"/>
        </xdr:cNvPicPr>
      </xdr:nvPicPr>
      <xdr:blipFill>
        <a:blip r:embed="rId1"/>
        <a:stretch>
          <a:fillRect/>
        </a:stretch>
      </xdr:blipFill>
      <xdr:spPr>
        <a:xfrm>
          <a:off x="1876425" y="163703000"/>
          <a:ext cx="10795" cy="46355"/>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10795</xdr:rowOff>
    </xdr:to>
    <xdr:pic>
      <xdr:nvPicPr>
        <xdr:cNvPr id="424" name="图片 2"/>
        <xdr:cNvPicPr>
          <a:picLocks noChangeAspect="1"/>
        </xdr:cNvPicPr>
      </xdr:nvPicPr>
      <xdr:blipFill>
        <a:blip r:embed="rId2"/>
        <a:stretch>
          <a:fillRect/>
        </a:stretch>
      </xdr:blipFill>
      <xdr:spPr>
        <a:xfrm>
          <a:off x="1876425" y="163703000"/>
          <a:ext cx="10795" cy="10795"/>
        </a:xfrm>
        <a:prstGeom prst="rect">
          <a:avLst/>
        </a:prstGeom>
        <a:noFill/>
        <a:ln w="9525">
          <a:noFill/>
        </a:ln>
      </xdr:spPr>
    </xdr:pic>
    <xdr:clientData/>
  </xdr:twoCellAnchor>
  <xdr:twoCellAnchor editAs="oneCell">
    <xdr:from>
      <xdr:col>2</xdr:col>
      <xdr:colOff>0</xdr:colOff>
      <xdr:row>136</xdr:row>
      <xdr:rowOff>0</xdr:rowOff>
    </xdr:from>
    <xdr:to>
      <xdr:col>2</xdr:col>
      <xdr:colOff>8255</xdr:colOff>
      <xdr:row>136</xdr:row>
      <xdr:rowOff>38100</xdr:rowOff>
    </xdr:to>
    <xdr:pic>
      <xdr:nvPicPr>
        <xdr:cNvPr id="425" name="图片 2"/>
        <xdr:cNvPicPr>
          <a:picLocks noChangeAspect="1"/>
        </xdr:cNvPicPr>
      </xdr:nvPicPr>
      <xdr:blipFill>
        <a:blip r:embed="rId1"/>
        <a:stretch>
          <a:fillRect/>
        </a:stretch>
      </xdr:blipFill>
      <xdr:spPr>
        <a:xfrm>
          <a:off x="1876425" y="163703000"/>
          <a:ext cx="8255" cy="38100"/>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37465</xdr:rowOff>
    </xdr:to>
    <xdr:pic>
      <xdr:nvPicPr>
        <xdr:cNvPr id="426" name="图片 2"/>
        <xdr:cNvPicPr>
          <a:picLocks noChangeAspect="1"/>
        </xdr:cNvPicPr>
      </xdr:nvPicPr>
      <xdr:blipFill>
        <a:blip r:embed="rId1"/>
        <a:stretch>
          <a:fillRect/>
        </a:stretch>
      </xdr:blipFill>
      <xdr:spPr>
        <a:xfrm>
          <a:off x="1876425" y="163703000"/>
          <a:ext cx="10795" cy="37465"/>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16510</xdr:rowOff>
    </xdr:to>
    <xdr:pic>
      <xdr:nvPicPr>
        <xdr:cNvPr id="427" name="图片 426"/>
        <xdr:cNvPicPr>
          <a:picLocks noChangeAspect="1"/>
        </xdr:cNvPicPr>
      </xdr:nvPicPr>
      <xdr:blipFill>
        <a:blip r:embed="rId2"/>
        <a:stretch>
          <a:fillRect/>
        </a:stretch>
      </xdr:blipFill>
      <xdr:spPr>
        <a:xfrm>
          <a:off x="1876425" y="163703000"/>
          <a:ext cx="10795" cy="16510"/>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45720</xdr:rowOff>
    </xdr:to>
    <xdr:pic>
      <xdr:nvPicPr>
        <xdr:cNvPr id="428" name="图片 2"/>
        <xdr:cNvPicPr>
          <a:picLocks noChangeAspect="1"/>
        </xdr:cNvPicPr>
      </xdr:nvPicPr>
      <xdr:blipFill>
        <a:blip r:embed="rId1"/>
        <a:stretch>
          <a:fillRect/>
        </a:stretch>
      </xdr:blipFill>
      <xdr:spPr>
        <a:xfrm>
          <a:off x="1876425" y="163703000"/>
          <a:ext cx="10795" cy="45720"/>
        </a:xfrm>
        <a:prstGeom prst="rect">
          <a:avLst/>
        </a:prstGeom>
        <a:noFill/>
        <a:ln w="9525">
          <a:noFill/>
        </a:ln>
      </xdr:spPr>
    </xdr:pic>
    <xdr:clientData/>
  </xdr:twoCellAnchor>
  <xdr:twoCellAnchor editAs="oneCell">
    <xdr:from>
      <xdr:col>2</xdr:col>
      <xdr:colOff>0</xdr:colOff>
      <xdr:row>136</xdr:row>
      <xdr:rowOff>0</xdr:rowOff>
    </xdr:from>
    <xdr:to>
      <xdr:col>2</xdr:col>
      <xdr:colOff>10795</xdr:colOff>
      <xdr:row>136</xdr:row>
      <xdr:rowOff>12700</xdr:rowOff>
    </xdr:to>
    <xdr:pic>
      <xdr:nvPicPr>
        <xdr:cNvPr id="429" name="图片 2"/>
        <xdr:cNvPicPr>
          <a:picLocks noChangeAspect="1"/>
        </xdr:cNvPicPr>
      </xdr:nvPicPr>
      <xdr:blipFill>
        <a:blip r:embed="rId2"/>
        <a:stretch>
          <a:fillRect/>
        </a:stretch>
      </xdr:blipFill>
      <xdr:spPr>
        <a:xfrm>
          <a:off x="1876425" y="163703000"/>
          <a:ext cx="10795" cy="12700"/>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37465</xdr:rowOff>
    </xdr:to>
    <xdr:pic>
      <xdr:nvPicPr>
        <xdr:cNvPr id="430" name="图片 2"/>
        <xdr:cNvPicPr>
          <a:picLocks noChangeAspect="1"/>
        </xdr:cNvPicPr>
      </xdr:nvPicPr>
      <xdr:blipFill>
        <a:blip r:embed="rId1"/>
        <a:stretch>
          <a:fillRect/>
        </a:stretch>
      </xdr:blipFill>
      <xdr:spPr>
        <a:xfrm>
          <a:off x="1876425" y="165176200"/>
          <a:ext cx="10795" cy="37465"/>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16510</xdr:rowOff>
    </xdr:to>
    <xdr:pic>
      <xdr:nvPicPr>
        <xdr:cNvPr id="431" name="图片 430"/>
        <xdr:cNvPicPr>
          <a:picLocks noChangeAspect="1"/>
        </xdr:cNvPicPr>
      </xdr:nvPicPr>
      <xdr:blipFill>
        <a:blip r:embed="rId2"/>
        <a:stretch>
          <a:fillRect/>
        </a:stretch>
      </xdr:blipFill>
      <xdr:spPr>
        <a:xfrm>
          <a:off x="1876425" y="165176200"/>
          <a:ext cx="10795" cy="16510"/>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45720</xdr:rowOff>
    </xdr:to>
    <xdr:pic>
      <xdr:nvPicPr>
        <xdr:cNvPr id="432" name="图片 2"/>
        <xdr:cNvPicPr>
          <a:picLocks noChangeAspect="1"/>
        </xdr:cNvPicPr>
      </xdr:nvPicPr>
      <xdr:blipFill>
        <a:blip r:embed="rId1"/>
        <a:stretch>
          <a:fillRect/>
        </a:stretch>
      </xdr:blipFill>
      <xdr:spPr>
        <a:xfrm>
          <a:off x="1876425" y="165176200"/>
          <a:ext cx="10795" cy="45720"/>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12700</xdr:rowOff>
    </xdr:to>
    <xdr:pic>
      <xdr:nvPicPr>
        <xdr:cNvPr id="433" name="图片 2"/>
        <xdr:cNvPicPr>
          <a:picLocks noChangeAspect="1"/>
        </xdr:cNvPicPr>
      </xdr:nvPicPr>
      <xdr:blipFill>
        <a:blip r:embed="rId2"/>
        <a:stretch>
          <a:fillRect/>
        </a:stretch>
      </xdr:blipFill>
      <xdr:spPr>
        <a:xfrm>
          <a:off x="1876425" y="165176200"/>
          <a:ext cx="10795" cy="12700"/>
        </a:xfrm>
        <a:prstGeom prst="rect">
          <a:avLst/>
        </a:prstGeom>
        <a:noFill/>
        <a:ln w="9525">
          <a:noFill/>
        </a:ln>
      </xdr:spPr>
    </xdr:pic>
    <xdr:clientData/>
  </xdr:twoCellAnchor>
  <xdr:twoCellAnchor editAs="oneCell">
    <xdr:from>
      <xdr:col>2</xdr:col>
      <xdr:colOff>0</xdr:colOff>
      <xdr:row>138</xdr:row>
      <xdr:rowOff>0</xdr:rowOff>
    </xdr:from>
    <xdr:to>
      <xdr:col>2</xdr:col>
      <xdr:colOff>8255</xdr:colOff>
      <xdr:row>138</xdr:row>
      <xdr:rowOff>38100</xdr:rowOff>
    </xdr:to>
    <xdr:pic>
      <xdr:nvPicPr>
        <xdr:cNvPr id="434" name="图片 2"/>
        <xdr:cNvPicPr>
          <a:picLocks noChangeAspect="1"/>
        </xdr:cNvPicPr>
      </xdr:nvPicPr>
      <xdr:blipFill>
        <a:blip r:embed="rId1"/>
        <a:stretch>
          <a:fillRect/>
        </a:stretch>
      </xdr:blipFill>
      <xdr:spPr>
        <a:xfrm>
          <a:off x="1876425" y="165176200"/>
          <a:ext cx="8255" cy="38100"/>
        </a:xfrm>
        <a:prstGeom prst="rect">
          <a:avLst/>
        </a:prstGeom>
        <a:noFill/>
        <a:ln w="9525">
          <a:noFill/>
        </a:ln>
      </xdr:spPr>
    </xdr:pic>
    <xdr:clientData/>
  </xdr:twoCellAnchor>
  <xdr:twoCellAnchor editAs="oneCell">
    <xdr:from>
      <xdr:col>2</xdr:col>
      <xdr:colOff>0</xdr:colOff>
      <xdr:row>138</xdr:row>
      <xdr:rowOff>0</xdr:rowOff>
    </xdr:from>
    <xdr:to>
      <xdr:col>2</xdr:col>
      <xdr:colOff>8255</xdr:colOff>
      <xdr:row>138</xdr:row>
      <xdr:rowOff>16510</xdr:rowOff>
    </xdr:to>
    <xdr:pic>
      <xdr:nvPicPr>
        <xdr:cNvPr id="435" name="图片 434"/>
        <xdr:cNvPicPr>
          <a:picLocks noChangeAspect="1"/>
        </xdr:cNvPicPr>
      </xdr:nvPicPr>
      <xdr:blipFill>
        <a:blip r:embed="rId2"/>
        <a:stretch>
          <a:fillRect/>
        </a:stretch>
      </xdr:blipFill>
      <xdr:spPr>
        <a:xfrm>
          <a:off x="1876425" y="165176200"/>
          <a:ext cx="8255" cy="16510"/>
        </a:xfrm>
        <a:prstGeom prst="rect">
          <a:avLst/>
        </a:prstGeom>
        <a:noFill/>
        <a:ln w="9525">
          <a:noFill/>
        </a:ln>
      </xdr:spPr>
    </xdr:pic>
    <xdr:clientData/>
  </xdr:twoCellAnchor>
  <xdr:twoCellAnchor editAs="oneCell">
    <xdr:from>
      <xdr:col>2</xdr:col>
      <xdr:colOff>0</xdr:colOff>
      <xdr:row>138</xdr:row>
      <xdr:rowOff>0</xdr:rowOff>
    </xdr:from>
    <xdr:to>
      <xdr:col>2</xdr:col>
      <xdr:colOff>8255</xdr:colOff>
      <xdr:row>138</xdr:row>
      <xdr:rowOff>45085</xdr:rowOff>
    </xdr:to>
    <xdr:pic>
      <xdr:nvPicPr>
        <xdr:cNvPr id="436" name="图片 2"/>
        <xdr:cNvPicPr>
          <a:picLocks noChangeAspect="1"/>
        </xdr:cNvPicPr>
      </xdr:nvPicPr>
      <xdr:blipFill>
        <a:blip r:embed="rId1"/>
        <a:stretch>
          <a:fillRect/>
        </a:stretch>
      </xdr:blipFill>
      <xdr:spPr>
        <a:xfrm>
          <a:off x="1876425" y="165176200"/>
          <a:ext cx="8255" cy="45085"/>
        </a:xfrm>
        <a:prstGeom prst="rect">
          <a:avLst/>
        </a:prstGeom>
        <a:noFill/>
        <a:ln w="9525">
          <a:noFill/>
        </a:ln>
      </xdr:spPr>
    </xdr:pic>
    <xdr:clientData/>
  </xdr:twoCellAnchor>
  <xdr:twoCellAnchor editAs="oneCell">
    <xdr:from>
      <xdr:col>2</xdr:col>
      <xdr:colOff>0</xdr:colOff>
      <xdr:row>138</xdr:row>
      <xdr:rowOff>0</xdr:rowOff>
    </xdr:from>
    <xdr:to>
      <xdr:col>2</xdr:col>
      <xdr:colOff>8255</xdr:colOff>
      <xdr:row>138</xdr:row>
      <xdr:rowOff>12065</xdr:rowOff>
    </xdr:to>
    <xdr:pic>
      <xdr:nvPicPr>
        <xdr:cNvPr id="437" name="图片 2"/>
        <xdr:cNvPicPr>
          <a:picLocks noChangeAspect="1"/>
        </xdr:cNvPicPr>
      </xdr:nvPicPr>
      <xdr:blipFill>
        <a:blip r:embed="rId2"/>
        <a:stretch>
          <a:fillRect/>
        </a:stretch>
      </xdr:blipFill>
      <xdr:spPr>
        <a:xfrm>
          <a:off x="1876425" y="165176200"/>
          <a:ext cx="8255" cy="12065"/>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39370</xdr:rowOff>
    </xdr:to>
    <xdr:pic>
      <xdr:nvPicPr>
        <xdr:cNvPr id="438" name="图片 2"/>
        <xdr:cNvPicPr>
          <a:picLocks noChangeAspect="1"/>
        </xdr:cNvPicPr>
      </xdr:nvPicPr>
      <xdr:blipFill>
        <a:blip r:embed="rId1"/>
        <a:stretch>
          <a:fillRect/>
        </a:stretch>
      </xdr:blipFill>
      <xdr:spPr>
        <a:xfrm>
          <a:off x="1876425" y="165176200"/>
          <a:ext cx="10795" cy="39370"/>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17780</xdr:rowOff>
    </xdr:to>
    <xdr:pic>
      <xdr:nvPicPr>
        <xdr:cNvPr id="439" name="图片 2"/>
        <xdr:cNvPicPr>
          <a:picLocks noChangeAspect="1"/>
        </xdr:cNvPicPr>
      </xdr:nvPicPr>
      <xdr:blipFill>
        <a:blip r:embed="rId2"/>
        <a:stretch>
          <a:fillRect/>
        </a:stretch>
      </xdr:blipFill>
      <xdr:spPr>
        <a:xfrm>
          <a:off x="1876425" y="165176200"/>
          <a:ext cx="10795" cy="17780"/>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46355</xdr:rowOff>
    </xdr:to>
    <xdr:pic>
      <xdr:nvPicPr>
        <xdr:cNvPr id="440" name="图片 2"/>
        <xdr:cNvPicPr>
          <a:picLocks noChangeAspect="1"/>
        </xdr:cNvPicPr>
      </xdr:nvPicPr>
      <xdr:blipFill>
        <a:blip r:embed="rId1"/>
        <a:stretch>
          <a:fillRect/>
        </a:stretch>
      </xdr:blipFill>
      <xdr:spPr>
        <a:xfrm>
          <a:off x="1876425" y="165176200"/>
          <a:ext cx="10795" cy="46355"/>
        </a:xfrm>
        <a:prstGeom prst="rect">
          <a:avLst/>
        </a:prstGeom>
        <a:noFill/>
        <a:ln w="9525">
          <a:noFill/>
        </a:ln>
      </xdr:spPr>
    </xdr:pic>
    <xdr:clientData/>
  </xdr:twoCellAnchor>
  <xdr:twoCellAnchor editAs="oneCell">
    <xdr:from>
      <xdr:col>2</xdr:col>
      <xdr:colOff>0</xdr:colOff>
      <xdr:row>138</xdr:row>
      <xdr:rowOff>0</xdr:rowOff>
    </xdr:from>
    <xdr:to>
      <xdr:col>2</xdr:col>
      <xdr:colOff>10795</xdr:colOff>
      <xdr:row>138</xdr:row>
      <xdr:rowOff>10795</xdr:rowOff>
    </xdr:to>
    <xdr:pic>
      <xdr:nvPicPr>
        <xdr:cNvPr id="441" name="图片 2"/>
        <xdr:cNvPicPr>
          <a:picLocks noChangeAspect="1"/>
        </xdr:cNvPicPr>
      </xdr:nvPicPr>
      <xdr:blipFill>
        <a:blip r:embed="rId2"/>
        <a:stretch>
          <a:fillRect/>
        </a:stretch>
      </xdr:blipFill>
      <xdr:spPr>
        <a:xfrm>
          <a:off x="1876425" y="165176200"/>
          <a:ext cx="10795" cy="10795"/>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37465</xdr:rowOff>
    </xdr:to>
    <xdr:pic>
      <xdr:nvPicPr>
        <xdr:cNvPr id="442" name="图片 2"/>
        <xdr:cNvPicPr>
          <a:picLocks noChangeAspect="1"/>
        </xdr:cNvPicPr>
      </xdr:nvPicPr>
      <xdr:blipFill>
        <a:blip r:embed="rId1"/>
        <a:stretch>
          <a:fillRect/>
        </a:stretch>
      </xdr:blipFill>
      <xdr:spPr>
        <a:xfrm>
          <a:off x="1876425" y="170027600"/>
          <a:ext cx="10795" cy="37465"/>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16510</xdr:rowOff>
    </xdr:to>
    <xdr:pic>
      <xdr:nvPicPr>
        <xdr:cNvPr id="443" name="图片 442"/>
        <xdr:cNvPicPr>
          <a:picLocks noChangeAspect="1"/>
        </xdr:cNvPicPr>
      </xdr:nvPicPr>
      <xdr:blipFill>
        <a:blip r:embed="rId2"/>
        <a:stretch>
          <a:fillRect/>
        </a:stretch>
      </xdr:blipFill>
      <xdr:spPr>
        <a:xfrm>
          <a:off x="1876425" y="170027600"/>
          <a:ext cx="10795" cy="16510"/>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45720</xdr:rowOff>
    </xdr:to>
    <xdr:pic>
      <xdr:nvPicPr>
        <xdr:cNvPr id="444" name="图片 2"/>
        <xdr:cNvPicPr>
          <a:picLocks noChangeAspect="1"/>
        </xdr:cNvPicPr>
      </xdr:nvPicPr>
      <xdr:blipFill>
        <a:blip r:embed="rId1"/>
        <a:stretch>
          <a:fillRect/>
        </a:stretch>
      </xdr:blipFill>
      <xdr:spPr>
        <a:xfrm>
          <a:off x="1876425" y="170027600"/>
          <a:ext cx="10795" cy="45720"/>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12700</xdr:rowOff>
    </xdr:to>
    <xdr:pic>
      <xdr:nvPicPr>
        <xdr:cNvPr id="445" name="图片 2"/>
        <xdr:cNvPicPr>
          <a:picLocks noChangeAspect="1"/>
        </xdr:cNvPicPr>
      </xdr:nvPicPr>
      <xdr:blipFill>
        <a:blip r:embed="rId2"/>
        <a:stretch>
          <a:fillRect/>
        </a:stretch>
      </xdr:blipFill>
      <xdr:spPr>
        <a:xfrm>
          <a:off x="1876425" y="170027600"/>
          <a:ext cx="10795" cy="12700"/>
        </a:xfrm>
        <a:prstGeom prst="rect">
          <a:avLst/>
        </a:prstGeom>
        <a:noFill/>
        <a:ln w="9525">
          <a:noFill/>
        </a:ln>
      </xdr:spPr>
    </xdr:pic>
    <xdr:clientData/>
  </xdr:twoCellAnchor>
  <xdr:twoCellAnchor editAs="oneCell">
    <xdr:from>
      <xdr:col>2</xdr:col>
      <xdr:colOff>0</xdr:colOff>
      <xdr:row>142</xdr:row>
      <xdr:rowOff>0</xdr:rowOff>
    </xdr:from>
    <xdr:to>
      <xdr:col>2</xdr:col>
      <xdr:colOff>8255</xdr:colOff>
      <xdr:row>142</xdr:row>
      <xdr:rowOff>38100</xdr:rowOff>
    </xdr:to>
    <xdr:pic>
      <xdr:nvPicPr>
        <xdr:cNvPr id="446" name="图片 2"/>
        <xdr:cNvPicPr>
          <a:picLocks noChangeAspect="1"/>
        </xdr:cNvPicPr>
      </xdr:nvPicPr>
      <xdr:blipFill>
        <a:blip r:embed="rId1"/>
        <a:stretch>
          <a:fillRect/>
        </a:stretch>
      </xdr:blipFill>
      <xdr:spPr>
        <a:xfrm>
          <a:off x="1876425" y="170027600"/>
          <a:ext cx="8255" cy="38100"/>
        </a:xfrm>
        <a:prstGeom prst="rect">
          <a:avLst/>
        </a:prstGeom>
        <a:noFill/>
        <a:ln w="9525">
          <a:noFill/>
        </a:ln>
      </xdr:spPr>
    </xdr:pic>
    <xdr:clientData/>
  </xdr:twoCellAnchor>
  <xdr:twoCellAnchor editAs="oneCell">
    <xdr:from>
      <xdr:col>2</xdr:col>
      <xdr:colOff>0</xdr:colOff>
      <xdr:row>142</xdr:row>
      <xdr:rowOff>0</xdr:rowOff>
    </xdr:from>
    <xdr:to>
      <xdr:col>2</xdr:col>
      <xdr:colOff>8255</xdr:colOff>
      <xdr:row>142</xdr:row>
      <xdr:rowOff>16510</xdr:rowOff>
    </xdr:to>
    <xdr:pic>
      <xdr:nvPicPr>
        <xdr:cNvPr id="447" name="图片 446"/>
        <xdr:cNvPicPr>
          <a:picLocks noChangeAspect="1"/>
        </xdr:cNvPicPr>
      </xdr:nvPicPr>
      <xdr:blipFill>
        <a:blip r:embed="rId2"/>
        <a:stretch>
          <a:fillRect/>
        </a:stretch>
      </xdr:blipFill>
      <xdr:spPr>
        <a:xfrm>
          <a:off x="1876425" y="170027600"/>
          <a:ext cx="8255" cy="16510"/>
        </a:xfrm>
        <a:prstGeom prst="rect">
          <a:avLst/>
        </a:prstGeom>
        <a:noFill/>
        <a:ln w="9525">
          <a:noFill/>
        </a:ln>
      </xdr:spPr>
    </xdr:pic>
    <xdr:clientData/>
  </xdr:twoCellAnchor>
  <xdr:twoCellAnchor editAs="oneCell">
    <xdr:from>
      <xdr:col>2</xdr:col>
      <xdr:colOff>0</xdr:colOff>
      <xdr:row>142</xdr:row>
      <xdr:rowOff>0</xdr:rowOff>
    </xdr:from>
    <xdr:to>
      <xdr:col>2</xdr:col>
      <xdr:colOff>8255</xdr:colOff>
      <xdr:row>142</xdr:row>
      <xdr:rowOff>45085</xdr:rowOff>
    </xdr:to>
    <xdr:pic>
      <xdr:nvPicPr>
        <xdr:cNvPr id="448" name="图片 2"/>
        <xdr:cNvPicPr>
          <a:picLocks noChangeAspect="1"/>
        </xdr:cNvPicPr>
      </xdr:nvPicPr>
      <xdr:blipFill>
        <a:blip r:embed="rId1"/>
        <a:stretch>
          <a:fillRect/>
        </a:stretch>
      </xdr:blipFill>
      <xdr:spPr>
        <a:xfrm>
          <a:off x="1876425" y="170027600"/>
          <a:ext cx="8255" cy="45085"/>
        </a:xfrm>
        <a:prstGeom prst="rect">
          <a:avLst/>
        </a:prstGeom>
        <a:noFill/>
        <a:ln w="9525">
          <a:noFill/>
        </a:ln>
      </xdr:spPr>
    </xdr:pic>
    <xdr:clientData/>
  </xdr:twoCellAnchor>
  <xdr:twoCellAnchor editAs="oneCell">
    <xdr:from>
      <xdr:col>2</xdr:col>
      <xdr:colOff>0</xdr:colOff>
      <xdr:row>142</xdr:row>
      <xdr:rowOff>0</xdr:rowOff>
    </xdr:from>
    <xdr:to>
      <xdr:col>2</xdr:col>
      <xdr:colOff>8255</xdr:colOff>
      <xdr:row>142</xdr:row>
      <xdr:rowOff>12065</xdr:rowOff>
    </xdr:to>
    <xdr:pic>
      <xdr:nvPicPr>
        <xdr:cNvPr id="449" name="图片 2"/>
        <xdr:cNvPicPr>
          <a:picLocks noChangeAspect="1"/>
        </xdr:cNvPicPr>
      </xdr:nvPicPr>
      <xdr:blipFill>
        <a:blip r:embed="rId2"/>
        <a:stretch>
          <a:fillRect/>
        </a:stretch>
      </xdr:blipFill>
      <xdr:spPr>
        <a:xfrm>
          <a:off x="1876425" y="170027600"/>
          <a:ext cx="8255" cy="12065"/>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39370</xdr:rowOff>
    </xdr:to>
    <xdr:pic>
      <xdr:nvPicPr>
        <xdr:cNvPr id="450" name="图片 2"/>
        <xdr:cNvPicPr>
          <a:picLocks noChangeAspect="1"/>
        </xdr:cNvPicPr>
      </xdr:nvPicPr>
      <xdr:blipFill>
        <a:blip r:embed="rId1"/>
        <a:stretch>
          <a:fillRect/>
        </a:stretch>
      </xdr:blipFill>
      <xdr:spPr>
        <a:xfrm>
          <a:off x="1876425" y="170027600"/>
          <a:ext cx="10795" cy="39370"/>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17780</xdr:rowOff>
    </xdr:to>
    <xdr:pic>
      <xdr:nvPicPr>
        <xdr:cNvPr id="451" name="图片 2"/>
        <xdr:cNvPicPr>
          <a:picLocks noChangeAspect="1"/>
        </xdr:cNvPicPr>
      </xdr:nvPicPr>
      <xdr:blipFill>
        <a:blip r:embed="rId2"/>
        <a:stretch>
          <a:fillRect/>
        </a:stretch>
      </xdr:blipFill>
      <xdr:spPr>
        <a:xfrm>
          <a:off x="1876425" y="170027600"/>
          <a:ext cx="10795" cy="17780"/>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46355</xdr:rowOff>
    </xdr:to>
    <xdr:pic>
      <xdr:nvPicPr>
        <xdr:cNvPr id="452" name="图片 2"/>
        <xdr:cNvPicPr>
          <a:picLocks noChangeAspect="1"/>
        </xdr:cNvPicPr>
      </xdr:nvPicPr>
      <xdr:blipFill>
        <a:blip r:embed="rId1"/>
        <a:stretch>
          <a:fillRect/>
        </a:stretch>
      </xdr:blipFill>
      <xdr:spPr>
        <a:xfrm>
          <a:off x="1876425" y="170027600"/>
          <a:ext cx="10795" cy="46355"/>
        </a:xfrm>
        <a:prstGeom prst="rect">
          <a:avLst/>
        </a:prstGeom>
        <a:noFill/>
        <a:ln w="9525">
          <a:noFill/>
        </a:ln>
      </xdr:spPr>
    </xdr:pic>
    <xdr:clientData/>
  </xdr:twoCellAnchor>
  <xdr:twoCellAnchor editAs="oneCell">
    <xdr:from>
      <xdr:col>2</xdr:col>
      <xdr:colOff>0</xdr:colOff>
      <xdr:row>142</xdr:row>
      <xdr:rowOff>0</xdr:rowOff>
    </xdr:from>
    <xdr:to>
      <xdr:col>2</xdr:col>
      <xdr:colOff>10795</xdr:colOff>
      <xdr:row>142</xdr:row>
      <xdr:rowOff>10795</xdr:rowOff>
    </xdr:to>
    <xdr:pic>
      <xdr:nvPicPr>
        <xdr:cNvPr id="453" name="图片 2"/>
        <xdr:cNvPicPr>
          <a:picLocks noChangeAspect="1"/>
        </xdr:cNvPicPr>
      </xdr:nvPicPr>
      <xdr:blipFill>
        <a:blip r:embed="rId2"/>
        <a:stretch>
          <a:fillRect/>
        </a:stretch>
      </xdr:blipFill>
      <xdr:spPr>
        <a:xfrm>
          <a:off x="1876425" y="170027600"/>
          <a:ext cx="10795" cy="10795"/>
        </a:xfrm>
        <a:prstGeom prst="rect">
          <a:avLst/>
        </a:prstGeom>
        <a:noFill/>
        <a:ln w="9525">
          <a:noFill/>
        </a:ln>
      </xdr:spPr>
    </xdr:pic>
    <xdr:clientData/>
  </xdr:twoCellAnchor>
  <xdr:twoCellAnchor editAs="oneCell">
    <xdr:from>
      <xdr:col>2</xdr:col>
      <xdr:colOff>0</xdr:colOff>
      <xdr:row>145</xdr:row>
      <xdr:rowOff>0</xdr:rowOff>
    </xdr:from>
    <xdr:to>
      <xdr:col>2</xdr:col>
      <xdr:colOff>8255</xdr:colOff>
      <xdr:row>145</xdr:row>
      <xdr:rowOff>38100</xdr:rowOff>
    </xdr:to>
    <xdr:pic>
      <xdr:nvPicPr>
        <xdr:cNvPr id="454" name="图片 2"/>
        <xdr:cNvPicPr>
          <a:picLocks noChangeAspect="1"/>
        </xdr:cNvPicPr>
      </xdr:nvPicPr>
      <xdr:blipFill>
        <a:blip r:embed="rId1"/>
        <a:stretch>
          <a:fillRect/>
        </a:stretch>
      </xdr:blipFill>
      <xdr:spPr>
        <a:xfrm>
          <a:off x="1876425" y="173621700"/>
          <a:ext cx="8255" cy="38100"/>
        </a:xfrm>
        <a:prstGeom prst="rect">
          <a:avLst/>
        </a:prstGeom>
        <a:noFill/>
        <a:ln w="9525">
          <a:noFill/>
        </a:ln>
      </xdr:spPr>
    </xdr:pic>
    <xdr:clientData/>
  </xdr:twoCellAnchor>
  <xdr:twoCellAnchor editAs="oneCell">
    <xdr:from>
      <xdr:col>2</xdr:col>
      <xdr:colOff>0</xdr:colOff>
      <xdr:row>145</xdr:row>
      <xdr:rowOff>0</xdr:rowOff>
    </xdr:from>
    <xdr:to>
      <xdr:col>2</xdr:col>
      <xdr:colOff>8255</xdr:colOff>
      <xdr:row>145</xdr:row>
      <xdr:rowOff>16510</xdr:rowOff>
    </xdr:to>
    <xdr:pic>
      <xdr:nvPicPr>
        <xdr:cNvPr id="455" name="图片 454"/>
        <xdr:cNvPicPr>
          <a:picLocks noChangeAspect="1"/>
        </xdr:cNvPicPr>
      </xdr:nvPicPr>
      <xdr:blipFill>
        <a:blip r:embed="rId2"/>
        <a:stretch>
          <a:fillRect/>
        </a:stretch>
      </xdr:blipFill>
      <xdr:spPr>
        <a:xfrm>
          <a:off x="1876425" y="173621700"/>
          <a:ext cx="8255" cy="16510"/>
        </a:xfrm>
        <a:prstGeom prst="rect">
          <a:avLst/>
        </a:prstGeom>
        <a:noFill/>
        <a:ln w="9525">
          <a:noFill/>
        </a:ln>
      </xdr:spPr>
    </xdr:pic>
    <xdr:clientData/>
  </xdr:twoCellAnchor>
  <xdr:twoCellAnchor editAs="oneCell">
    <xdr:from>
      <xdr:col>2</xdr:col>
      <xdr:colOff>0</xdr:colOff>
      <xdr:row>145</xdr:row>
      <xdr:rowOff>0</xdr:rowOff>
    </xdr:from>
    <xdr:to>
      <xdr:col>2</xdr:col>
      <xdr:colOff>8255</xdr:colOff>
      <xdr:row>145</xdr:row>
      <xdr:rowOff>45085</xdr:rowOff>
    </xdr:to>
    <xdr:pic>
      <xdr:nvPicPr>
        <xdr:cNvPr id="456" name="图片 2"/>
        <xdr:cNvPicPr>
          <a:picLocks noChangeAspect="1"/>
        </xdr:cNvPicPr>
      </xdr:nvPicPr>
      <xdr:blipFill>
        <a:blip r:embed="rId1"/>
        <a:stretch>
          <a:fillRect/>
        </a:stretch>
      </xdr:blipFill>
      <xdr:spPr>
        <a:xfrm>
          <a:off x="1876425" y="173621700"/>
          <a:ext cx="8255" cy="45085"/>
        </a:xfrm>
        <a:prstGeom prst="rect">
          <a:avLst/>
        </a:prstGeom>
        <a:noFill/>
        <a:ln w="9525">
          <a:noFill/>
        </a:ln>
      </xdr:spPr>
    </xdr:pic>
    <xdr:clientData/>
  </xdr:twoCellAnchor>
  <xdr:twoCellAnchor editAs="oneCell">
    <xdr:from>
      <xdr:col>2</xdr:col>
      <xdr:colOff>0</xdr:colOff>
      <xdr:row>145</xdr:row>
      <xdr:rowOff>0</xdr:rowOff>
    </xdr:from>
    <xdr:to>
      <xdr:col>2</xdr:col>
      <xdr:colOff>8255</xdr:colOff>
      <xdr:row>145</xdr:row>
      <xdr:rowOff>12065</xdr:rowOff>
    </xdr:to>
    <xdr:pic>
      <xdr:nvPicPr>
        <xdr:cNvPr id="457" name="图片 2"/>
        <xdr:cNvPicPr>
          <a:picLocks noChangeAspect="1"/>
        </xdr:cNvPicPr>
      </xdr:nvPicPr>
      <xdr:blipFill>
        <a:blip r:embed="rId2"/>
        <a:stretch>
          <a:fillRect/>
        </a:stretch>
      </xdr:blipFill>
      <xdr:spPr>
        <a:xfrm>
          <a:off x="1876425" y="173621700"/>
          <a:ext cx="8255" cy="12065"/>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39370</xdr:rowOff>
    </xdr:to>
    <xdr:pic>
      <xdr:nvPicPr>
        <xdr:cNvPr id="458" name="图片 2"/>
        <xdr:cNvPicPr>
          <a:picLocks noChangeAspect="1"/>
        </xdr:cNvPicPr>
      </xdr:nvPicPr>
      <xdr:blipFill>
        <a:blip r:embed="rId1"/>
        <a:stretch>
          <a:fillRect/>
        </a:stretch>
      </xdr:blipFill>
      <xdr:spPr>
        <a:xfrm>
          <a:off x="1876425" y="173621700"/>
          <a:ext cx="10795" cy="39370"/>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17780</xdr:rowOff>
    </xdr:to>
    <xdr:pic>
      <xdr:nvPicPr>
        <xdr:cNvPr id="459" name="图片 2"/>
        <xdr:cNvPicPr>
          <a:picLocks noChangeAspect="1"/>
        </xdr:cNvPicPr>
      </xdr:nvPicPr>
      <xdr:blipFill>
        <a:blip r:embed="rId2"/>
        <a:stretch>
          <a:fillRect/>
        </a:stretch>
      </xdr:blipFill>
      <xdr:spPr>
        <a:xfrm>
          <a:off x="1876425" y="173621700"/>
          <a:ext cx="10795" cy="17780"/>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46355</xdr:rowOff>
    </xdr:to>
    <xdr:pic>
      <xdr:nvPicPr>
        <xdr:cNvPr id="460" name="图片 2"/>
        <xdr:cNvPicPr>
          <a:picLocks noChangeAspect="1"/>
        </xdr:cNvPicPr>
      </xdr:nvPicPr>
      <xdr:blipFill>
        <a:blip r:embed="rId1"/>
        <a:stretch>
          <a:fillRect/>
        </a:stretch>
      </xdr:blipFill>
      <xdr:spPr>
        <a:xfrm>
          <a:off x="1876425" y="173621700"/>
          <a:ext cx="10795" cy="46355"/>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37465</xdr:rowOff>
    </xdr:to>
    <xdr:pic>
      <xdr:nvPicPr>
        <xdr:cNvPr id="461" name="图片 2"/>
        <xdr:cNvPicPr>
          <a:picLocks noChangeAspect="1"/>
        </xdr:cNvPicPr>
      </xdr:nvPicPr>
      <xdr:blipFill>
        <a:blip r:embed="rId1"/>
        <a:stretch>
          <a:fillRect/>
        </a:stretch>
      </xdr:blipFill>
      <xdr:spPr>
        <a:xfrm>
          <a:off x="1876425" y="173621700"/>
          <a:ext cx="10795" cy="37465"/>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16510</xdr:rowOff>
    </xdr:to>
    <xdr:pic>
      <xdr:nvPicPr>
        <xdr:cNvPr id="462" name="图片 461"/>
        <xdr:cNvPicPr>
          <a:picLocks noChangeAspect="1"/>
        </xdr:cNvPicPr>
      </xdr:nvPicPr>
      <xdr:blipFill>
        <a:blip r:embed="rId2"/>
        <a:stretch>
          <a:fillRect/>
        </a:stretch>
      </xdr:blipFill>
      <xdr:spPr>
        <a:xfrm>
          <a:off x="1876425" y="173621700"/>
          <a:ext cx="10795" cy="16510"/>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45720</xdr:rowOff>
    </xdr:to>
    <xdr:pic>
      <xdr:nvPicPr>
        <xdr:cNvPr id="463" name="图片 2"/>
        <xdr:cNvPicPr>
          <a:picLocks noChangeAspect="1"/>
        </xdr:cNvPicPr>
      </xdr:nvPicPr>
      <xdr:blipFill>
        <a:blip r:embed="rId1"/>
        <a:stretch>
          <a:fillRect/>
        </a:stretch>
      </xdr:blipFill>
      <xdr:spPr>
        <a:xfrm>
          <a:off x="1876425" y="173621700"/>
          <a:ext cx="10795" cy="45720"/>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12700</xdr:rowOff>
    </xdr:to>
    <xdr:pic>
      <xdr:nvPicPr>
        <xdr:cNvPr id="464" name="图片 2"/>
        <xdr:cNvPicPr>
          <a:picLocks noChangeAspect="1"/>
        </xdr:cNvPicPr>
      </xdr:nvPicPr>
      <xdr:blipFill>
        <a:blip r:embed="rId2"/>
        <a:stretch>
          <a:fillRect/>
        </a:stretch>
      </xdr:blipFill>
      <xdr:spPr>
        <a:xfrm>
          <a:off x="1876425" y="173621700"/>
          <a:ext cx="10795" cy="12700"/>
        </a:xfrm>
        <a:prstGeom prst="rect">
          <a:avLst/>
        </a:prstGeom>
        <a:noFill/>
        <a:ln w="9525">
          <a:noFill/>
        </a:ln>
      </xdr:spPr>
    </xdr:pic>
    <xdr:clientData/>
  </xdr:twoCellAnchor>
  <xdr:twoCellAnchor editAs="oneCell">
    <xdr:from>
      <xdr:col>2</xdr:col>
      <xdr:colOff>0</xdr:colOff>
      <xdr:row>145</xdr:row>
      <xdr:rowOff>0</xdr:rowOff>
    </xdr:from>
    <xdr:to>
      <xdr:col>2</xdr:col>
      <xdr:colOff>10795</xdr:colOff>
      <xdr:row>145</xdr:row>
      <xdr:rowOff>10795</xdr:rowOff>
    </xdr:to>
    <xdr:pic>
      <xdr:nvPicPr>
        <xdr:cNvPr id="465" name="图片 2"/>
        <xdr:cNvPicPr>
          <a:picLocks noChangeAspect="1"/>
        </xdr:cNvPicPr>
      </xdr:nvPicPr>
      <xdr:blipFill>
        <a:blip r:embed="rId2"/>
        <a:stretch>
          <a:fillRect/>
        </a:stretch>
      </xdr:blipFill>
      <xdr:spPr>
        <a:xfrm>
          <a:off x="1876425" y="173621700"/>
          <a:ext cx="10795" cy="10795"/>
        </a:xfrm>
        <a:prstGeom prst="rect">
          <a:avLst/>
        </a:prstGeom>
        <a:noFill/>
        <a:ln w="9525">
          <a:noFill/>
        </a:ln>
      </xdr:spPr>
    </xdr:pic>
    <xdr:clientData/>
  </xdr:twoCellAnchor>
  <xdr:twoCellAnchor editAs="oneCell">
    <xdr:from>
      <xdr:col>2</xdr:col>
      <xdr:colOff>0</xdr:colOff>
      <xdr:row>148</xdr:row>
      <xdr:rowOff>0</xdr:rowOff>
    </xdr:from>
    <xdr:to>
      <xdr:col>2</xdr:col>
      <xdr:colOff>8255</xdr:colOff>
      <xdr:row>148</xdr:row>
      <xdr:rowOff>38100</xdr:rowOff>
    </xdr:to>
    <xdr:pic>
      <xdr:nvPicPr>
        <xdr:cNvPr id="466" name="图片 2"/>
        <xdr:cNvPicPr>
          <a:picLocks noChangeAspect="1"/>
        </xdr:cNvPicPr>
      </xdr:nvPicPr>
      <xdr:blipFill>
        <a:blip r:embed="rId1"/>
        <a:stretch>
          <a:fillRect/>
        </a:stretch>
      </xdr:blipFill>
      <xdr:spPr>
        <a:xfrm>
          <a:off x="1876425" y="177215800"/>
          <a:ext cx="8255" cy="38100"/>
        </a:xfrm>
        <a:prstGeom prst="rect">
          <a:avLst/>
        </a:prstGeom>
        <a:noFill/>
        <a:ln w="9525">
          <a:noFill/>
        </a:ln>
      </xdr:spPr>
    </xdr:pic>
    <xdr:clientData/>
  </xdr:twoCellAnchor>
  <xdr:twoCellAnchor editAs="oneCell">
    <xdr:from>
      <xdr:col>2</xdr:col>
      <xdr:colOff>0</xdr:colOff>
      <xdr:row>148</xdr:row>
      <xdr:rowOff>0</xdr:rowOff>
    </xdr:from>
    <xdr:to>
      <xdr:col>2</xdr:col>
      <xdr:colOff>8255</xdr:colOff>
      <xdr:row>148</xdr:row>
      <xdr:rowOff>16510</xdr:rowOff>
    </xdr:to>
    <xdr:pic>
      <xdr:nvPicPr>
        <xdr:cNvPr id="467" name="图片 466"/>
        <xdr:cNvPicPr>
          <a:picLocks noChangeAspect="1"/>
        </xdr:cNvPicPr>
      </xdr:nvPicPr>
      <xdr:blipFill>
        <a:blip r:embed="rId2"/>
        <a:stretch>
          <a:fillRect/>
        </a:stretch>
      </xdr:blipFill>
      <xdr:spPr>
        <a:xfrm>
          <a:off x="1876425" y="177215800"/>
          <a:ext cx="8255" cy="16510"/>
        </a:xfrm>
        <a:prstGeom prst="rect">
          <a:avLst/>
        </a:prstGeom>
        <a:noFill/>
        <a:ln w="9525">
          <a:noFill/>
        </a:ln>
      </xdr:spPr>
    </xdr:pic>
    <xdr:clientData/>
  </xdr:twoCellAnchor>
  <xdr:twoCellAnchor editAs="oneCell">
    <xdr:from>
      <xdr:col>2</xdr:col>
      <xdr:colOff>0</xdr:colOff>
      <xdr:row>148</xdr:row>
      <xdr:rowOff>0</xdr:rowOff>
    </xdr:from>
    <xdr:to>
      <xdr:col>2</xdr:col>
      <xdr:colOff>8255</xdr:colOff>
      <xdr:row>148</xdr:row>
      <xdr:rowOff>45085</xdr:rowOff>
    </xdr:to>
    <xdr:pic>
      <xdr:nvPicPr>
        <xdr:cNvPr id="468" name="图片 2"/>
        <xdr:cNvPicPr>
          <a:picLocks noChangeAspect="1"/>
        </xdr:cNvPicPr>
      </xdr:nvPicPr>
      <xdr:blipFill>
        <a:blip r:embed="rId1"/>
        <a:stretch>
          <a:fillRect/>
        </a:stretch>
      </xdr:blipFill>
      <xdr:spPr>
        <a:xfrm>
          <a:off x="1876425" y="177215800"/>
          <a:ext cx="8255" cy="45085"/>
        </a:xfrm>
        <a:prstGeom prst="rect">
          <a:avLst/>
        </a:prstGeom>
        <a:noFill/>
        <a:ln w="9525">
          <a:noFill/>
        </a:ln>
      </xdr:spPr>
    </xdr:pic>
    <xdr:clientData/>
  </xdr:twoCellAnchor>
  <xdr:twoCellAnchor editAs="oneCell">
    <xdr:from>
      <xdr:col>2</xdr:col>
      <xdr:colOff>0</xdr:colOff>
      <xdr:row>148</xdr:row>
      <xdr:rowOff>0</xdr:rowOff>
    </xdr:from>
    <xdr:to>
      <xdr:col>2</xdr:col>
      <xdr:colOff>8255</xdr:colOff>
      <xdr:row>148</xdr:row>
      <xdr:rowOff>12065</xdr:rowOff>
    </xdr:to>
    <xdr:pic>
      <xdr:nvPicPr>
        <xdr:cNvPr id="469" name="图片 2"/>
        <xdr:cNvPicPr>
          <a:picLocks noChangeAspect="1"/>
        </xdr:cNvPicPr>
      </xdr:nvPicPr>
      <xdr:blipFill>
        <a:blip r:embed="rId2"/>
        <a:stretch>
          <a:fillRect/>
        </a:stretch>
      </xdr:blipFill>
      <xdr:spPr>
        <a:xfrm>
          <a:off x="1876425" y="177215800"/>
          <a:ext cx="8255" cy="12065"/>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39370</xdr:rowOff>
    </xdr:to>
    <xdr:pic>
      <xdr:nvPicPr>
        <xdr:cNvPr id="470" name="图片 2"/>
        <xdr:cNvPicPr>
          <a:picLocks noChangeAspect="1"/>
        </xdr:cNvPicPr>
      </xdr:nvPicPr>
      <xdr:blipFill>
        <a:blip r:embed="rId1"/>
        <a:stretch>
          <a:fillRect/>
        </a:stretch>
      </xdr:blipFill>
      <xdr:spPr>
        <a:xfrm>
          <a:off x="1876425" y="177215800"/>
          <a:ext cx="10795" cy="39370"/>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17780</xdr:rowOff>
    </xdr:to>
    <xdr:pic>
      <xdr:nvPicPr>
        <xdr:cNvPr id="471" name="图片 2"/>
        <xdr:cNvPicPr>
          <a:picLocks noChangeAspect="1"/>
        </xdr:cNvPicPr>
      </xdr:nvPicPr>
      <xdr:blipFill>
        <a:blip r:embed="rId2"/>
        <a:stretch>
          <a:fillRect/>
        </a:stretch>
      </xdr:blipFill>
      <xdr:spPr>
        <a:xfrm>
          <a:off x="1876425" y="177215800"/>
          <a:ext cx="10795" cy="17780"/>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46355</xdr:rowOff>
    </xdr:to>
    <xdr:pic>
      <xdr:nvPicPr>
        <xdr:cNvPr id="472" name="图片 2"/>
        <xdr:cNvPicPr>
          <a:picLocks noChangeAspect="1"/>
        </xdr:cNvPicPr>
      </xdr:nvPicPr>
      <xdr:blipFill>
        <a:blip r:embed="rId1"/>
        <a:stretch>
          <a:fillRect/>
        </a:stretch>
      </xdr:blipFill>
      <xdr:spPr>
        <a:xfrm>
          <a:off x="1876425" y="177215800"/>
          <a:ext cx="10795" cy="46355"/>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10795</xdr:rowOff>
    </xdr:to>
    <xdr:pic>
      <xdr:nvPicPr>
        <xdr:cNvPr id="473" name="图片 2"/>
        <xdr:cNvPicPr>
          <a:picLocks noChangeAspect="1"/>
        </xdr:cNvPicPr>
      </xdr:nvPicPr>
      <xdr:blipFill>
        <a:blip r:embed="rId2"/>
        <a:stretch>
          <a:fillRect/>
        </a:stretch>
      </xdr:blipFill>
      <xdr:spPr>
        <a:xfrm>
          <a:off x="1876425" y="177215800"/>
          <a:ext cx="10795" cy="10795"/>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37465</xdr:rowOff>
    </xdr:to>
    <xdr:pic>
      <xdr:nvPicPr>
        <xdr:cNvPr id="474" name="图片 2"/>
        <xdr:cNvPicPr>
          <a:picLocks noChangeAspect="1"/>
        </xdr:cNvPicPr>
      </xdr:nvPicPr>
      <xdr:blipFill>
        <a:blip r:embed="rId1"/>
        <a:stretch>
          <a:fillRect/>
        </a:stretch>
      </xdr:blipFill>
      <xdr:spPr>
        <a:xfrm>
          <a:off x="1876425" y="172440600"/>
          <a:ext cx="10795" cy="37465"/>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16510</xdr:rowOff>
    </xdr:to>
    <xdr:pic>
      <xdr:nvPicPr>
        <xdr:cNvPr id="475" name="图片 474"/>
        <xdr:cNvPicPr>
          <a:picLocks noChangeAspect="1"/>
        </xdr:cNvPicPr>
      </xdr:nvPicPr>
      <xdr:blipFill>
        <a:blip r:embed="rId2"/>
        <a:stretch>
          <a:fillRect/>
        </a:stretch>
      </xdr:blipFill>
      <xdr:spPr>
        <a:xfrm>
          <a:off x="1876425" y="172440600"/>
          <a:ext cx="10795" cy="16510"/>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45720</xdr:rowOff>
    </xdr:to>
    <xdr:pic>
      <xdr:nvPicPr>
        <xdr:cNvPr id="476" name="图片 2"/>
        <xdr:cNvPicPr>
          <a:picLocks noChangeAspect="1"/>
        </xdr:cNvPicPr>
      </xdr:nvPicPr>
      <xdr:blipFill>
        <a:blip r:embed="rId1"/>
        <a:stretch>
          <a:fillRect/>
        </a:stretch>
      </xdr:blipFill>
      <xdr:spPr>
        <a:xfrm>
          <a:off x="1876425" y="172440600"/>
          <a:ext cx="10795" cy="45720"/>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12700</xdr:rowOff>
    </xdr:to>
    <xdr:pic>
      <xdr:nvPicPr>
        <xdr:cNvPr id="477" name="图片 2"/>
        <xdr:cNvPicPr>
          <a:picLocks noChangeAspect="1"/>
        </xdr:cNvPicPr>
      </xdr:nvPicPr>
      <xdr:blipFill>
        <a:blip r:embed="rId2"/>
        <a:stretch>
          <a:fillRect/>
        </a:stretch>
      </xdr:blipFill>
      <xdr:spPr>
        <a:xfrm>
          <a:off x="1876425" y="172440600"/>
          <a:ext cx="10795" cy="12700"/>
        </a:xfrm>
        <a:prstGeom prst="rect">
          <a:avLst/>
        </a:prstGeom>
        <a:noFill/>
        <a:ln w="9525">
          <a:noFill/>
        </a:ln>
      </xdr:spPr>
    </xdr:pic>
    <xdr:clientData/>
  </xdr:twoCellAnchor>
  <xdr:twoCellAnchor editAs="oneCell">
    <xdr:from>
      <xdr:col>2</xdr:col>
      <xdr:colOff>0</xdr:colOff>
      <xdr:row>144</xdr:row>
      <xdr:rowOff>0</xdr:rowOff>
    </xdr:from>
    <xdr:to>
      <xdr:col>2</xdr:col>
      <xdr:colOff>8255</xdr:colOff>
      <xdr:row>144</xdr:row>
      <xdr:rowOff>38100</xdr:rowOff>
    </xdr:to>
    <xdr:pic>
      <xdr:nvPicPr>
        <xdr:cNvPr id="478" name="图片 2"/>
        <xdr:cNvPicPr>
          <a:picLocks noChangeAspect="1"/>
        </xdr:cNvPicPr>
      </xdr:nvPicPr>
      <xdr:blipFill>
        <a:blip r:embed="rId1"/>
        <a:stretch>
          <a:fillRect/>
        </a:stretch>
      </xdr:blipFill>
      <xdr:spPr>
        <a:xfrm>
          <a:off x="1876425" y="172440600"/>
          <a:ext cx="8255" cy="38100"/>
        </a:xfrm>
        <a:prstGeom prst="rect">
          <a:avLst/>
        </a:prstGeom>
        <a:noFill/>
        <a:ln w="9525">
          <a:noFill/>
        </a:ln>
      </xdr:spPr>
    </xdr:pic>
    <xdr:clientData/>
  </xdr:twoCellAnchor>
  <xdr:twoCellAnchor editAs="oneCell">
    <xdr:from>
      <xdr:col>2</xdr:col>
      <xdr:colOff>0</xdr:colOff>
      <xdr:row>144</xdr:row>
      <xdr:rowOff>0</xdr:rowOff>
    </xdr:from>
    <xdr:to>
      <xdr:col>2</xdr:col>
      <xdr:colOff>8255</xdr:colOff>
      <xdr:row>144</xdr:row>
      <xdr:rowOff>16510</xdr:rowOff>
    </xdr:to>
    <xdr:pic>
      <xdr:nvPicPr>
        <xdr:cNvPr id="479" name="图片 478"/>
        <xdr:cNvPicPr>
          <a:picLocks noChangeAspect="1"/>
        </xdr:cNvPicPr>
      </xdr:nvPicPr>
      <xdr:blipFill>
        <a:blip r:embed="rId2"/>
        <a:stretch>
          <a:fillRect/>
        </a:stretch>
      </xdr:blipFill>
      <xdr:spPr>
        <a:xfrm>
          <a:off x="1876425" y="172440600"/>
          <a:ext cx="8255" cy="16510"/>
        </a:xfrm>
        <a:prstGeom prst="rect">
          <a:avLst/>
        </a:prstGeom>
        <a:noFill/>
        <a:ln w="9525">
          <a:noFill/>
        </a:ln>
      </xdr:spPr>
    </xdr:pic>
    <xdr:clientData/>
  </xdr:twoCellAnchor>
  <xdr:twoCellAnchor editAs="oneCell">
    <xdr:from>
      <xdr:col>2</xdr:col>
      <xdr:colOff>0</xdr:colOff>
      <xdr:row>144</xdr:row>
      <xdr:rowOff>0</xdr:rowOff>
    </xdr:from>
    <xdr:to>
      <xdr:col>2</xdr:col>
      <xdr:colOff>8255</xdr:colOff>
      <xdr:row>144</xdr:row>
      <xdr:rowOff>45085</xdr:rowOff>
    </xdr:to>
    <xdr:pic>
      <xdr:nvPicPr>
        <xdr:cNvPr id="480" name="图片 2"/>
        <xdr:cNvPicPr>
          <a:picLocks noChangeAspect="1"/>
        </xdr:cNvPicPr>
      </xdr:nvPicPr>
      <xdr:blipFill>
        <a:blip r:embed="rId1"/>
        <a:stretch>
          <a:fillRect/>
        </a:stretch>
      </xdr:blipFill>
      <xdr:spPr>
        <a:xfrm>
          <a:off x="1876425" y="172440600"/>
          <a:ext cx="8255" cy="45085"/>
        </a:xfrm>
        <a:prstGeom prst="rect">
          <a:avLst/>
        </a:prstGeom>
        <a:noFill/>
        <a:ln w="9525">
          <a:noFill/>
        </a:ln>
      </xdr:spPr>
    </xdr:pic>
    <xdr:clientData/>
  </xdr:twoCellAnchor>
  <xdr:twoCellAnchor editAs="oneCell">
    <xdr:from>
      <xdr:col>2</xdr:col>
      <xdr:colOff>0</xdr:colOff>
      <xdr:row>144</xdr:row>
      <xdr:rowOff>0</xdr:rowOff>
    </xdr:from>
    <xdr:to>
      <xdr:col>2</xdr:col>
      <xdr:colOff>8255</xdr:colOff>
      <xdr:row>144</xdr:row>
      <xdr:rowOff>12065</xdr:rowOff>
    </xdr:to>
    <xdr:pic>
      <xdr:nvPicPr>
        <xdr:cNvPr id="481" name="图片 2"/>
        <xdr:cNvPicPr>
          <a:picLocks noChangeAspect="1"/>
        </xdr:cNvPicPr>
      </xdr:nvPicPr>
      <xdr:blipFill>
        <a:blip r:embed="rId2"/>
        <a:stretch>
          <a:fillRect/>
        </a:stretch>
      </xdr:blipFill>
      <xdr:spPr>
        <a:xfrm>
          <a:off x="1876425" y="172440600"/>
          <a:ext cx="8255" cy="12065"/>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39370</xdr:rowOff>
    </xdr:to>
    <xdr:pic>
      <xdr:nvPicPr>
        <xdr:cNvPr id="482" name="图片 2"/>
        <xdr:cNvPicPr>
          <a:picLocks noChangeAspect="1"/>
        </xdr:cNvPicPr>
      </xdr:nvPicPr>
      <xdr:blipFill>
        <a:blip r:embed="rId1"/>
        <a:stretch>
          <a:fillRect/>
        </a:stretch>
      </xdr:blipFill>
      <xdr:spPr>
        <a:xfrm>
          <a:off x="1876425" y="172440600"/>
          <a:ext cx="10795" cy="39370"/>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17780</xdr:rowOff>
    </xdr:to>
    <xdr:pic>
      <xdr:nvPicPr>
        <xdr:cNvPr id="483" name="图片 2"/>
        <xdr:cNvPicPr>
          <a:picLocks noChangeAspect="1"/>
        </xdr:cNvPicPr>
      </xdr:nvPicPr>
      <xdr:blipFill>
        <a:blip r:embed="rId2"/>
        <a:stretch>
          <a:fillRect/>
        </a:stretch>
      </xdr:blipFill>
      <xdr:spPr>
        <a:xfrm>
          <a:off x="1876425" y="172440600"/>
          <a:ext cx="10795" cy="17780"/>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46355</xdr:rowOff>
    </xdr:to>
    <xdr:pic>
      <xdr:nvPicPr>
        <xdr:cNvPr id="484" name="图片 2"/>
        <xdr:cNvPicPr>
          <a:picLocks noChangeAspect="1"/>
        </xdr:cNvPicPr>
      </xdr:nvPicPr>
      <xdr:blipFill>
        <a:blip r:embed="rId1"/>
        <a:stretch>
          <a:fillRect/>
        </a:stretch>
      </xdr:blipFill>
      <xdr:spPr>
        <a:xfrm>
          <a:off x="1876425" y="172440600"/>
          <a:ext cx="10795" cy="46355"/>
        </a:xfrm>
        <a:prstGeom prst="rect">
          <a:avLst/>
        </a:prstGeom>
        <a:noFill/>
        <a:ln w="9525">
          <a:noFill/>
        </a:ln>
      </xdr:spPr>
    </xdr:pic>
    <xdr:clientData/>
  </xdr:twoCellAnchor>
  <xdr:twoCellAnchor editAs="oneCell">
    <xdr:from>
      <xdr:col>2</xdr:col>
      <xdr:colOff>0</xdr:colOff>
      <xdr:row>144</xdr:row>
      <xdr:rowOff>0</xdr:rowOff>
    </xdr:from>
    <xdr:to>
      <xdr:col>2</xdr:col>
      <xdr:colOff>10795</xdr:colOff>
      <xdr:row>144</xdr:row>
      <xdr:rowOff>10795</xdr:rowOff>
    </xdr:to>
    <xdr:pic>
      <xdr:nvPicPr>
        <xdr:cNvPr id="485" name="图片 2"/>
        <xdr:cNvPicPr>
          <a:picLocks noChangeAspect="1"/>
        </xdr:cNvPicPr>
      </xdr:nvPicPr>
      <xdr:blipFill>
        <a:blip r:embed="rId2"/>
        <a:stretch>
          <a:fillRect/>
        </a:stretch>
      </xdr:blipFill>
      <xdr:spPr>
        <a:xfrm>
          <a:off x="1876425" y="172440600"/>
          <a:ext cx="10795" cy="10795"/>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37465</xdr:rowOff>
    </xdr:to>
    <xdr:pic>
      <xdr:nvPicPr>
        <xdr:cNvPr id="486" name="图片 2"/>
        <xdr:cNvPicPr>
          <a:picLocks noChangeAspect="1"/>
        </xdr:cNvPicPr>
      </xdr:nvPicPr>
      <xdr:blipFill>
        <a:blip r:embed="rId1"/>
        <a:stretch>
          <a:fillRect/>
        </a:stretch>
      </xdr:blipFill>
      <xdr:spPr>
        <a:xfrm>
          <a:off x="1876425" y="171221400"/>
          <a:ext cx="10795" cy="37465"/>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16510</xdr:rowOff>
    </xdr:to>
    <xdr:pic>
      <xdr:nvPicPr>
        <xdr:cNvPr id="487" name="图片 486"/>
        <xdr:cNvPicPr>
          <a:picLocks noChangeAspect="1"/>
        </xdr:cNvPicPr>
      </xdr:nvPicPr>
      <xdr:blipFill>
        <a:blip r:embed="rId2"/>
        <a:stretch>
          <a:fillRect/>
        </a:stretch>
      </xdr:blipFill>
      <xdr:spPr>
        <a:xfrm>
          <a:off x="1876425" y="171221400"/>
          <a:ext cx="10795" cy="16510"/>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45720</xdr:rowOff>
    </xdr:to>
    <xdr:pic>
      <xdr:nvPicPr>
        <xdr:cNvPr id="488" name="图片 2"/>
        <xdr:cNvPicPr>
          <a:picLocks noChangeAspect="1"/>
        </xdr:cNvPicPr>
      </xdr:nvPicPr>
      <xdr:blipFill>
        <a:blip r:embed="rId1"/>
        <a:stretch>
          <a:fillRect/>
        </a:stretch>
      </xdr:blipFill>
      <xdr:spPr>
        <a:xfrm>
          <a:off x="1876425" y="171221400"/>
          <a:ext cx="10795" cy="45720"/>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12700</xdr:rowOff>
    </xdr:to>
    <xdr:pic>
      <xdr:nvPicPr>
        <xdr:cNvPr id="489" name="图片 2"/>
        <xdr:cNvPicPr>
          <a:picLocks noChangeAspect="1"/>
        </xdr:cNvPicPr>
      </xdr:nvPicPr>
      <xdr:blipFill>
        <a:blip r:embed="rId2"/>
        <a:stretch>
          <a:fillRect/>
        </a:stretch>
      </xdr:blipFill>
      <xdr:spPr>
        <a:xfrm>
          <a:off x="1876425" y="171221400"/>
          <a:ext cx="10795" cy="12700"/>
        </a:xfrm>
        <a:prstGeom prst="rect">
          <a:avLst/>
        </a:prstGeom>
        <a:noFill/>
        <a:ln w="9525">
          <a:noFill/>
        </a:ln>
      </xdr:spPr>
    </xdr:pic>
    <xdr:clientData/>
  </xdr:twoCellAnchor>
  <xdr:twoCellAnchor editAs="oneCell">
    <xdr:from>
      <xdr:col>2</xdr:col>
      <xdr:colOff>0</xdr:colOff>
      <xdr:row>143</xdr:row>
      <xdr:rowOff>0</xdr:rowOff>
    </xdr:from>
    <xdr:to>
      <xdr:col>2</xdr:col>
      <xdr:colOff>8255</xdr:colOff>
      <xdr:row>143</xdr:row>
      <xdr:rowOff>38100</xdr:rowOff>
    </xdr:to>
    <xdr:pic>
      <xdr:nvPicPr>
        <xdr:cNvPr id="490" name="图片 2"/>
        <xdr:cNvPicPr>
          <a:picLocks noChangeAspect="1"/>
        </xdr:cNvPicPr>
      </xdr:nvPicPr>
      <xdr:blipFill>
        <a:blip r:embed="rId1"/>
        <a:stretch>
          <a:fillRect/>
        </a:stretch>
      </xdr:blipFill>
      <xdr:spPr>
        <a:xfrm>
          <a:off x="1876425" y="171221400"/>
          <a:ext cx="8255" cy="38100"/>
        </a:xfrm>
        <a:prstGeom prst="rect">
          <a:avLst/>
        </a:prstGeom>
        <a:noFill/>
        <a:ln w="9525">
          <a:noFill/>
        </a:ln>
      </xdr:spPr>
    </xdr:pic>
    <xdr:clientData/>
  </xdr:twoCellAnchor>
  <xdr:twoCellAnchor editAs="oneCell">
    <xdr:from>
      <xdr:col>2</xdr:col>
      <xdr:colOff>0</xdr:colOff>
      <xdr:row>143</xdr:row>
      <xdr:rowOff>0</xdr:rowOff>
    </xdr:from>
    <xdr:to>
      <xdr:col>2</xdr:col>
      <xdr:colOff>8255</xdr:colOff>
      <xdr:row>143</xdr:row>
      <xdr:rowOff>16510</xdr:rowOff>
    </xdr:to>
    <xdr:pic>
      <xdr:nvPicPr>
        <xdr:cNvPr id="491" name="图片 490"/>
        <xdr:cNvPicPr>
          <a:picLocks noChangeAspect="1"/>
        </xdr:cNvPicPr>
      </xdr:nvPicPr>
      <xdr:blipFill>
        <a:blip r:embed="rId2"/>
        <a:stretch>
          <a:fillRect/>
        </a:stretch>
      </xdr:blipFill>
      <xdr:spPr>
        <a:xfrm>
          <a:off x="1876425" y="171221400"/>
          <a:ext cx="8255" cy="16510"/>
        </a:xfrm>
        <a:prstGeom prst="rect">
          <a:avLst/>
        </a:prstGeom>
        <a:noFill/>
        <a:ln w="9525">
          <a:noFill/>
        </a:ln>
      </xdr:spPr>
    </xdr:pic>
    <xdr:clientData/>
  </xdr:twoCellAnchor>
  <xdr:twoCellAnchor editAs="oneCell">
    <xdr:from>
      <xdr:col>2</xdr:col>
      <xdr:colOff>0</xdr:colOff>
      <xdr:row>143</xdr:row>
      <xdr:rowOff>0</xdr:rowOff>
    </xdr:from>
    <xdr:to>
      <xdr:col>2</xdr:col>
      <xdr:colOff>8255</xdr:colOff>
      <xdr:row>143</xdr:row>
      <xdr:rowOff>45085</xdr:rowOff>
    </xdr:to>
    <xdr:pic>
      <xdr:nvPicPr>
        <xdr:cNvPr id="492" name="图片 2"/>
        <xdr:cNvPicPr>
          <a:picLocks noChangeAspect="1"/>
        </xdr:cNvPicPr>
      </xdr:nvPicPr>
      <xdr:blipFill>
        <a:blip r:embed="rId1"/>
        <a:stretch>
          <a:fillRect/>
        </a:stretch>
      </xdr:blipFill>
      <xdr:spPr>
        <a:xfrm>
          <a:off x="1876425" y="171221400"/>
          <a:ext cx="8255" cy="45085"/>
        </a:xfrm>
        <a:prstGeom prst="rect">
          <a:avLst/>
        </a:prstGeom>
        <a:noFill/>
        <a:ln w="9525">
          <a:noFill/>
        </a:ln>
      </xdr:spPr>
    </xdr:pic>
    <xdr:clientData/>
  </xdr:twoCellAnchor>
  <xdr:twoCellAnchor editAs="oneCell">
    <xdr:from>
      <xdr:col>2</xdr:col>
      <xdr:colOff>0</xdr:colOff>
      <xdr:row>143</xdr:row>
      <xdr:rowOff>0</xdr:rowOff>
    </xdr:from>
    <xdr:to>
      <xdr:col>2</xdr:col>
      <xdr:colOff>8255</xdr:colOff>
      <xdr:row>143</xdr:row>
      <xdr:rowOff>12065</xdr:rowOff>
    </xdr:to>
    <xdr:pic>
      <xdr:nvPicPr>
        <xdr:cNvPr id="493" name="图片 2"/>
        <xdr:cNvPicPr>
          <a:picLocks noChangeAspect="1"/>
        </xdr:cNvPicPr>
      </xdr:nvPicPr>
      <xdr:blipFill>
        <a:blip r:embed="rId2"/>
        <a:stretch>
          <a:fillRect/>
        </a:stretch>
      </xdr:blipFill>
      <xdr:spPr>
        <a:xfrm>
          <a:off x="1876425" y="171221400"/>
          <a:ext cx="8255" cy="12065"/>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39370</xdr:rowOff>
    </xdr:to>
    <xdr:pic>
      <xdr:nvPicPr>
        <xdr:cNvPr id="494" name="图片 2"/>
        <xdr:cNvPicPr>
          <a:picLocks noChangeAspect="1"/>
        </xdr:cNvPicPr>
      </xdr:nvPicPr>
      <xdr:blipFill>
        <a:blip r:embed="rId1"/>
        <a:stretch>
          <a:fillRect/>
        </a:stretch>
      </xdr:blipFill>
      <xdr:spPr>
        <a:xfrm>
          <a:off x="1876425" y="171221400"/>
          <a:ext cx="10795" cy="39370"/>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17780</xdr:rowOff>
    </xdr:to>
    <xdr:pic>
      <xdr:nvPicPr>
        <xdr:cNvPr id="495" name="图片 2"/>
        <xdr:cNvPicPr>
          <a:picLocks noChangeAspect="1"/>
        </xdr:cNvPicPr>
      </xdr:nvPicPr>
      <xdr:blipFill>
        <a:blip r:embed="rId2"/>
        <a:stretch>
          <a:fillRect/>
        </a:stretch>
      </xdr:blipFill>
      <xdr:spPr>
        <a:xfrm>
          <a:off x="1876425" y="171221400"/>
          <a:ext cx="10795" cy="17780"/>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46355</xdr:rowOff>
    </xdr:to>
    <xdr:pic>
      <xdr:nvPicPr>
        <xdr:cNvPr id="496" name="图片 2"/>
        <xdr:cNvPicPr>
          <a:picLocks noChangeAspect="1"/>
        </xdr:cNvPicPr>
      </xdr:nvPicPr>
      <xdr:blipFill>
        <a:blip r:embed="rId1"/>
        <a:stretch>
          <a:fillRect/>
        </a:stretch>
      </xdr:blipFill>
      <xdr:spPr>
        <a:xfrm>
          <a:off x="1876425" y="171221400"/>
          <a:ext cx="10795" cy="46355"/>
        </a:xfrm>
        <a:prstGeom prst="rect">
          <a:avLst/>
        </a:prstGeom>
        <a:noFill/>
        <a:ln w="9525">
          <a:noFill/>
        </a:ln>
      </xdr:spPr>
    </xdr:pic>
    <xdr:clientData/>
  </xdr:twoCellAnchor>
  <xdr:twoCellAnchor editAs="oneCell">
    <xdr:from>
      <xdr:col>2</xdr:col>
      <xdr:colOff>0</xdr:colOff>
      <xdr:row>143</xdr:row>
      <xdr:rowOff>0</xdr:rowOff>
    </xdr:from>
    <xdr:to>
      <xdr:col>2</xdr:col>
      <xdr:colOff>10795</xdr:colOff>
      <xdr:row>143</xdr:row>
      <xdr:rowOff>10795</xdr:rowOff>
    </xdr:to>
    <xdr:pic>
      <xdr:nvPicPr>
        <xdr:cNvPr id="497" name="图片 2"/>
        <xdr:cNvPicPr>
          <a:picLocks noChangeAspect="1"/>
        </xdr:cNvPicPr>
      </xdr:nvPicPr>
      <xdr:blipFill>
        <a:blip r:embed="rId2"/>
        <a:stretch>
          <a:fillRect/>
        </a:stretch>
      </xdr:blipFill>
      <xdr:spPr>
        <a:xfrm>
          <a:off x="1876425" y="171221400"/>
          <a:ext cx="10795" cy="10795"/>
        </a:xfrm>
        <a:prstGeom prst="rect">
          <a:avLst/>
        </a:prstGeom>
        <a:noFill/>
        <a:ln w="9525">
          <a:noFill/>
        </a:ln>
      </xdr:spPr>
    </xdr:pic>
    <xdr:clientData/>
  </xdr:twoCellAnchor>
  <xdr:twoCellAnchor editAs="oneCell">
    <xdr:from>
      <xdr:col>2</xdr:col>
      <xdr:colOff>0</xdr:colOff>
      <xdr:row>147</xdr:row>
      <xdr:rowOff>0</xdr:rowOff>
    </xdr:from>
    <xdr:to>
      <xdr:col>2</xdr:col>
      <xdr:colOff>8255</xdr:colOff>
      <xdr:row>147</xdr:row>
      <xdr:rowOff>38100</xdr:rowOff>
    </xdr:to>
    <xdr:pic>
      <xdr:nvPicPr>
        <xdr:cNvPr id="498" name="图片 2"/>
        <xdr:cNvPicPr>
          <a:picLocks noChangeAspect="1"/>
        </xdr:cNvPicPr>
      </xdr:nvPicPr>
      <xdr:blipFill>
        <a:blip r:embed="rId1"/>
        <a:stretch>
          <a:fillRect/>
        </a:stretch>
      </xdr:blipFill>
      <xdr:spPr>
        <a:xfrm>
          <a:off x="1876425" y="176085500"/>
          <a:ext cx="8255" cy="38100"/>
        </a:xfrm>
        <a:prstGeom prst="rect">
          <a:avLst/>
        </a:prstGeom>
        <a:noFill/>
        <a:ln w="9525">
          <a:noFill/>
        </a:ln>
      </xdr:spPr>
    </xdr:pic>
    <xdr:clientData/>
  </xdr:twoCellAnchor>
  <xdr:twoCellAnchor editAs="oneCell">
    <xdr:from>
      <xdr:col>2</xdr:col>
      <xdr:colOff>0</xdr:colOff>
      <xdr:row>147</xdr:row>
      <xdr:rowOff>0</xdr:rowOff>
    </xdr:from>
    <xdr:to>
      <xdr:col>2</xdr:col>
      <xdr:colOff>8255</xdr:colOff>
      <xdr:row>147</xdr:row>
      <xdr:rowOff>16510</xdr:rowOff>
    </xdr:to>
    <xdr:pic>
      <xdr:nvPicPr>
        <xdr:cNvPr id="499" name="图片 498"/>
        <xdr:cNvPicPr>
          <a:picLocks noChangeAspect="1"/>
        </xdr:cNvPicPr>
      </xdr:nvPicPr>
      <xdr:blipFill>
        <a:blip r:embed="rId2"/>
        <a:stretch>
          <a:fillRect/>
        </a:stretch>
      </xdr:blipFill>
      <xdr:spPr>
        <a:xfrm>
          <a:off x="1876425" y="176085500"/>
          <a:ext cx="8255" cy="16510"/>
        </a:xfrm>
        <a:prstGeom prst="rect">
          <a:avLst/>
        </a:prstGeom>
        <a:noFill/>
        <a:ln w="9525">
          <a:noFill/>
        </a:ln>
      </xdr:spPr>
    </xdr:pic>
    <xdr:clientData/>
  </xdr:twoCellAnchor>
  <xdr:twoCellAnchor editAs="oneCell">
    <xdr:from>
      <xdr:col>2</xdr:col>
      <xdr:colOff>0</xdr:colOff>
      <xdr:row>147</xdr:row>
      <xdr:rowOff>0</xdr:rowOff>
    </xdr:from>
    <xdr:to>
      <xdr:col>2</xdr:col>
      <xdr:colOff>8255</xdr:colOff>
      <xdr:row>147</xdr:row>
      <xdr:rowOff>45085</xdr:rowOff>
    </xdr:to>
    <xdr:pic>
      <xdr:nvPicPr>
        <xdr:cNvPr id="500" name="图片 2"/>
        <xdr:cNvPicPr>
          <a:picLocks noChangeAspect="1"/>
        </xdr:cNvPicPr>
      </xdr:nvPicPr>
      <xdr:blipFill>
        <a:blip r:embed="rId1"/>
        <a:stretch>
          <a:fillRect/>
        </a:stretch>
      </xdr:blipFill>
      <xdr:spPr>
        <a:xfrm>
          <a:off x="1876425" y="176085500"/>
          <a:ext cx="8255" cy="45085"/>
        </a:xfrm>
        <a:prstGeom prst="rect">
          <a:avLst/>
        </a:prstGeom>
        <a:noFill/>
        <a:ln w="9525">
          <a:noFill/>
        </a:ln>
      </xdr:spPr>
    </xdr:pic>
    <xdr:clientData/>
  </xdr:twoCellAnchor>
  <xdr:twoCellAnchor editAs="oneCell">
    <xdr:from>
      <xdr:col>2</xdr:col>
      <xdr:colOff>0</xdr:colOff>
      <xdr:row>147</xdr:row>
      <xdr:rowOff>0</xdr:rowOff>
    </xdr:from>
    <xdr:to>
      <xdr:col>2</xdr:col>
      <xdr:colOff>8255</xdr:colOff>
      <xdr:row>147</xdr:row>
      <xdr:rowOff>12065</xdr:rowOff>
    </xdr:to>
    <xdr:pic>
      <xdr:nvPicPr>
        <xdr:cNvPr id="501" name="图片 2"/>
        <xdr:cNvPicPr>
          <a:picLocks noChangeAspect="1"/>
        </xdr:cNvPicPr>
      </xdr:nvPicPr>
      <xdr:blipFill>
        <a:blip r:embed="rId2"/>
        <a:stretch>
          <a:fillRect/>
        </a:stretch>
      </xdr:blipFill>
      <xdr:spPr>
        <a:xfrm>
          <a:off x="1876425" y="176085500"/>
          <a:ext cx="8255" cy="12065"/>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39370</xdr:rowOff>
    </xdr:to>
    <xdr:pic>
      <xdr:nvPicPr>
        <xdr:cNvPr id="502" name="图片 2"/>
        <xdr:cNvPicPr>
          <a:picLocks noChangeAspect="1"/>
        </xdr:cNvPicPr>
      </xdr:nvPicPr>
      <xdr:blipFill>
        <a:blip r:embed="rId1"/>
        <a:stretch>
          <a:fillRect/>
        </a:stretch>
      </xdr:blipFill>
      <xdr:spPr>
        <a:xfrm>
          <a:off x="1876425" y="176085500"/>
          <a:ext cx="10795" cy="39370"/>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17780</xdr:rowOff>
    </xdr:to>
    <xdr:pic>
      <xdr:nvPicPr>
        <xdr:cNvPr id="503" name="图片 2"/>
        <xdr:cNvPicPr>
          <a:picLocks noChangeAspect="1"/>
        </xdr:cNvPicPr>
      </xdr:nvPicPr>
      <xdr:blipFill>
        <a:blip r:embed="rId2"/>
        <a:stretch>
          <a:fillRect/>
        </a:stretch>
      </xdr:blipFill>
      <xdr:spPr>
        <a:xfrm>
          <a:off x="1876425" y="176085500"/>
          <a:ext cx="10795" cy="17780"/>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46355</xdr:rowOff>
    </xdr:to>
    <xdr:pic>
      <xdr:nvPicPr>
        <xdr:cNvPr id="504" name="图片 2"/>
        <xdr:cNvPicPr>
          <a:picLocks noChangeAspect="1"/>
        </xdr:cNvPicPr>
      </xdr:nvPicPr>
      <xdr:blipFill>
        <a:blip r:embed="rId1"/>
        <a:stretch>
          <a:fillRect/>
        </a:stretch>
      </xdr:blipFill>
      <xdr:spPr>
        <a:xfrm>
          <a:off x="1876425" y="176085500"/>
          <a:ext cx="10795" cy="46355"/>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10795</xdr:rowOff>
    </xdr:to>
    <xdr:pic>
      <xdr:nvPicPr>
        <xdr:cNvPr id="505" name="图片 2"/>
        <xdr:cNvPicPr>
          <a:picLocks noChangeAspect="1"/>
        </xdr:cNvPicPr>
      </xdr:nvPicPr>
      <xdr:blipFill>
        <a:blip r:embed="rId2"/>
        <a:stretch>
          <a:fillRect/>
        </a:stretch>
      </xdr:blipFill>
      <xdr:spPr>
        <a:xfrm>
          <a:off x="1876425" y="176085500"/>
          <a:ext cx="10795" cy="10795"/>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37465</xdr:rowOff>
    </xdr:to>
    <xdr:pic>
      <xdr:nvPicPr>
        <xdr:cNvPr id="506" name="图片 2"/>
        <xdr:cNvPicPr>
          <a:picLocks noChangeAspect="1"/>
        </xdr:cNvPicPr>
      </xdr:nvPicPr>
      <xdr:blipFill>
        <a:blip r:embed="rId1"/>
        <a:stretch>
          <a:fillRect/>
        </a:stretch>
      </xdr:blipFill>
      <xdr:spPr>
        <a:xfrm>
          <a:off x="1876425" y="189369700"/>
          <a:ext cx="10795" cy="37465"/>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16510</xdr:rowOff>
    </xdr:to>
    <xdr:pic>
      <xdr:nvPicPr>
        <xdr:cNvPr id="507" name="图片 506"/>
        <xdr:cNvPicPr>
          <a:picLocks noChangeAspect="1"/>
        </xdr:cNvPicPr>
      </xdr:nvPicPr>
      <xdr:blipFill>
        <a:blip r:embed="rId2"/>
        <a:stretch>
          <a:fillRect/>
        </a:stretch>
      </xdr:blipFill>
      <xdr:spPr>
        <a:xfrm>
          <a:off x="1876425" y="189369700"/>
          <a:ext cx="10795" cy="16510"/>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45720</xdr:rowOff>
    </xdr:to>
    <xdr:pic>
      <xdr:nvPicPr>
        <xdr:cNvPr id="508" name="图片 2"/>
        <xdr:cNvPicPr>
          <a:picLocks noChangeAspect="1"/>
        </xdr:cNvPicPr>
      </xdr:nvPicPr>
      <xdr:blipFill>
        <a:blip r:embed="rId1"/>
        <a:stretch>
          <a:fillRect/>
        </a:stretch>
      </xdr:blipFill>
      <xdr:spPr>
        <a:xfrm>
          <a:off x="1876425" y="189369700"/>
          <a:ext cx="10795" cy="45720"/>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12700</xdr:rowOff>
    </xdr:to>
    <xdr:pic>
      <xdr:nvPicPr>
        <xdr:cNvPr id="509" name="图片 2"/>
        <xdr:cNvPicPr>
          <a:picLocks noChangeAspect="1"/>
        </xdr:cNvPicPr>
      </xdr:nvPicPr>
      <xdr:blipFill>
        <a:blip r:embed="rId2"/>
        <a:stretch>
          <a:fillRect/>
        </a:stretch>
      </xdr:blipFill>
      <xdr:spPr>
        <a:xfrm>
          <a:off x="1876425" y="189369700"/>
          <a:ext cx="10795" cy="12700"/>
        </a:xfrm>
        <a:prstGeom prst="rect">
          <a:avLst/>
        </a:prstGeom>
        <a:noFill/>
        <a:ln w="9525">
          <a:noFill/>
        </a:ln>
      </xdr:spPr>
    </xdr:pic>
    <xdr:clientData/>
  </xdr:twoCellAnchor>
  <xdr:twoCellAnchor editAs="oneCell">
    <xdr:from>
      <xdr:col>2</xdr:col>
      <xdr:colOff>0</xdr:colOff>
      <xdr:row>161</xdr:row>
      <xdr:rowOff>0</xdr:rowOff>
    </xdr:from>
    <xdr:to>
      <xdr:col>2</xdr:col>
      <xdr:colOff>8255</xdr:colOff>
      <xdr:row>161</xdr:row>
      <xdr:rowOff>38100</xdr:rowOff>
    </xdr:to>
    <xdr:pic>
      <xdr:nvPicPr>
        <xdr:cNvPr id="510" name="图片 2"/>
        <xdr:cNvPicPr>
          <a:picLocks noChangeAspect="1"/>
        </xdr:cNvPicPr>
      </xdr:nvPicPr>
      <xdr:blipFill>
        <a:blip r:embed="rId1"/>
        <a:stretch>
          <a:fillRect/>
        </a:stretch>
      </xdr:blipFill>
      <xdr:spPr>
        <a:xfrm>
          <a:off x="1876425" y="193167000"/>
          <a:ext cx="8255" cy="38100"/>
        </a:xfrm>
        <a:prstGeom prst="rect">
          <a:avLst/>
        </a:prstGeom>
        <a:noFill/>
        <a:ln w="9525">
          <a:noFill/>
        </a:ln>
      </xdr:spPr>
    </xdr:pic>
    <xdr:clientData/>
  </xdr:twoCellAnchor>
  <xdr:twoCellAnchor editAs="oneCell">
    <xdr:from>
      <xdr:col>2</xdr:col>
      <xdr:colOff>0</xdr:colOff>
      <xdr:row>161</xdr:row>
      <xdr:rowOff>0</xdr:rowOff>
    </xdr:from>
    <xdr:to>
      <xdr:col>2</xdr:col>
      <xdr:colOff>8255</xdr:colOff>
      <xdr:row>161</xdr:row>
      <xdr:rowOff>16510</xdr:rowOff>
    </xdr:to>
    <xdr:pic>
      <xdr:nvPicPr>
        <xdr:cNvPr id="511" name="图片 510"/>
        <xdr:cNvPicPr>
          <a:picLocks noChangeAspect="1"/>
        </xdr:cNvPicPr>
      </xdr:nvPicPr>
      <xdr:blipFill>
        <a:blip r:embed="rId2"/>
        <a:stretch>
          <a:fillRect/>
        </a:stretch>
      </xdr:blipFill>
      <xdr:spPr>
        <a:xfrm>
          <a:off x="1876425" y="193167000"/>
          <a:ext cx="8255" cy="16510"/>
        </a:xfrm>
        <a:prstGeom prst="rect">
          <a:avLst/>
        </a:prstGeom>
        <a:noFill/>
        <a:ln w="9525">
          <a:noFill/>
        </a:ln>
      </xdr:spPr>
    </xdr:pic>
    <xdr:clientData/>
  </xdr:twoCellAnchor>
  <xdr:twoCellAnchor editAs="oneCell">
    <xdr:from>
      <xdr:col>2</xdr:col>
      <xdr:colOff>0</xdr:colOff>
      <xdr:row>161</xdr:row>
      <xdr:rowOff>0</xdr:rowOff>
    </xdr:from>
    <xdr:to>
      <xdr:col>2</xdr:col>
      <xdr:colOff>8255</xdr:colOff>
      <xdr:row>161</xdr:row>
      <xdr:rowOff>45085</xdr:rowOff>
    </xdr:to>
    <xdr:pic>
      <xdr:nvPicPr>
        <xdr:cNvPr id="512" name="图片 2"/>
        <xdr:cNvPicPr>
          <a:picLocks noChangeAspect="1"/>
        </xdr:cNvPicPr>
      </xdr:nvPicPr>
      <xdr:blipFill>
        <a:blip r:embed="rId1"/>
        <a:stretch>
          <a:fillRect/>
        </a:stretch>
      </xdr:blipFill>
      <xdr:spPr>
        <a:xfrm>
          <a:off x="1876425" y="193167000"/>
          <a:ext cx="8255" cy="45085"/>
        </a:xfrm>
        <a:prstGeom prst="rect">
          <a:avLst/>
        </a:prstGeom>
        <a:noFill/>
        <a:ln w="9525">
          <a:noFill/>
        </a:ln>
      </xdr:spPr>
    </xdr:pic>
    <xdr:clientData/>
  </xdr:twoCellAnchor>
  <xdr:twoCellAnchor editAs="oneCell">
    <xdr:from>
      <xdr:col>2</xdr:col>
      <xdr:colOff>0</xdr:colOff>
      <xdr:row>161</xdr:row>
      <xdr:rowOff>0</xdr:rowOff>
    </xdr:from>
    <xdr:to>
      <xdr:col>2</xdr:col>
      <xdr:colOff>8255</xdr:colOff>
      <xdr:row>161</xdr:row>
      <xdr:rowOff>12065</xdr:rowOff>
    </xdr:to>
    <xdr:pic>
      <xdr:nvPicPr>
        <xdr:cNvPr id="513" name="图片 2"/>
        <xdr:cNvPicPr>
          <a:picLocks noChangeAspect="1"/>
        </xdr:cNvPicPr>
      </xdr:nvPicPr>
      <xdr:blipFill>
        <a:blip r:embed="rId2"/>
        <a:stretch>
          <a:fillRect/>
        </a:stretch>
      </xdr:blipFill>
      <xdr:spPr>
        <a:xfrm>
          <a:off x="1876425" y="193167000"/>
          <a:ext cx="8255" cy="12065"/>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39370</xdr:rowOff>
    </xdr:to>
    <xdr:pic>
      <xdr:nvPicPr>
        <xdr:cNvPr id="514" name="图片 2"/>
        <xdr:cNvPicPr>
          <a:picLocks noChangeAspect="1"/>
        </xdr:cNvPicPr>
      </xdr:nvPicPr>
      <xdr:blipFill>
        <a:blip r:embed="rId1"/>
        <a:stretch>
          <a:fillRect/>
        </a:stretch>
      </xdr:blipFill>
      <xdr:spPr>
        <a:xfrm>
          <a:off x="1876425" y="193167000"/>
          <a:ext cx="10795" cy="39370"/>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17780</xdr:rowOff>
    </xdr:to>
    <xdr:pic>
      <xdr:nvPicPr>
        <xdr:cNvPr id="515" name="图片 2"/>
        <xdr:cNvPicPr>
          <a:picLocks noChangeAspect="1"/>
        </xdr:cNvPicPr>
      </xdr:nvPicPr>
      <xdr:blipFill>
        <a:blip r:embed="rId2"/>
        <a:stretch>
          <a:fillRect/>
        </a:stretch>
      </xdr:blipFill>
      <xdr:spPr>
        <a:xfrm>
          <a:off x="1876425" y="193167000"/>
          <a:ext cx="10795" cy="17780"/>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46355</xdr:rowOff>
    </xdr:to>
    <xdr:pic>
      <xdr:nvPicPr>
        <xdr:cNvPr id="516" name="图片 2"/>
        <xdr:cNvPicPr>
          <a:picLocks noChangeAspect="1"/>
        </xdr:cNvPicPr>
      </xdr:nvPicPr>
      <xdr:blipFill>
        <a:blip r:embed="rId1"/>
        <a:stretch>
          <a:fillRect/>
        </a:stretch>
      </xdr:blipFill>
      <xdr:spPr>
        <a:xfrm>
          <a:off x="1876425" y="193167000"/>
          <a:ext cx="10795" cy="46355"/>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37465</xdr:rowOff>
    </xdr:to>
    <xdr:pic>
      <xdr:nvPicPr>
        <xdr:cNvPr id="517" name="图片 2"/>
        <xdr:cNvPicPr>
          <a:picLocks noChangeAspect="1"/>
        </xdr:cNvPicPr>
      </xdr:nvPicPr>
      <xdr:blipFill>
        <a:blip r:embed="rId1"/>
        <a:stretch>
          <a:fillRect/>
        </a:stretch>
      </xdr:blipFill>
      <xdr:spPr>
        <a:xfrm>
          <a:off x="1876425" y="193167000"/>
          <a:ext cx="10795" cy="37465"/>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16510</xdr:rowOff>
    </xdr:to>
    <xdr:pic>
      <xdr:nvPicPr>
        <xdr:cNvPr id="518" name="图片 517"/>
        <xdr:cNvPicPr>
          <a:picLocks noChangeAspect="1"/>
        </xdr:cNvPicPr>
      </xdr:nvPicPr>
      <xdr:blipFill>
        <a:blip r:embed="rId2"/>
        <a:stretch>
          <a:fillRect/>
        </a:stretch>
      </xdr:blipFill>
      <xdr:spPr>
        <a:xfrm>
          <a:off x="1876425" y="193167000"/>
          <a:ext cx="10795" cy="16510"/>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45720</xdr:rowOff>
    </xdr:to>
    <xdr:pic>
      <xdr:nvPicPr>
        <xdr:cNvPr id="519" name="图片 2"/>
        <xdr:cNvPicPr>
          <a:picLocks noChangeAspect="1"/>
        </xdr:cNvPicPr>
      </xdr:nvPicPr>
      <xdr:blipFill>
        <a:blip r:embed="rId1"/>
        <a:stretch>
          <a:fillRect/>
        </a:stretch>
      </xdr:blipFill>
      <xdr:spPr>
        <a:xfrm>
          <a:off x="1876425" y="193167000"/>
          <a:ext cx="10795" cy="45720"/>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12700</xdr:rowOff>
    </xdr:to>
    <xdr:pic>
      <xdr:nvPicPr>
        <xdr:cNvPr id="520" name="图片 2"/>
        <xdr:cNvPicPr>
          <a:picLocks noChangeAspect="1"/>
        </xdr:cNvPicPr>
      </xdr:nvPicPr>
      <xdr:blipFill>
        <a:blip r:embed="rId2"/>
        <a:stretch>
          <a:fillRect/>
        </a:stretch>
      </xdr:blipFill>
      <xdr:spPr>
        <a:xfrm>
          <a:off x="1876425" y="193167000"/>
          <a:ext cx="10795" cy="12700"/>
        </a:xfrm>
        <a:prstGeom prst="rect">
          <a:avLst/>
        </a:prstGeom>
        <a:noFill/>
        <a:ln w="9525">
          <a:noFill/>
        </a:ln>
      </xdr:spPr>
    </xdr:pic>
    <xdr:clientData/>
  </xdr:twoCellAnchor>
  <xdr:twoCellAnchor editAs="oneCell">
    <xdr:from>
      <xdr:col>2</xdr:col>
      <xdr:colOff>0</xdr:colOff>
      <xdr:row>149</xdr:row>
      <xdr:rowOff>0</xdr:rowOff>
    </xdr:from>
    <xdr:to>
      <xdr:col>2</xdr:col>
      <xdr:colOff>8255</xdr:colOff>
      <xdr:row>149</xdr:row>
      <xdr:rowOff>38100</xdr:rowOff>
    </xdr:to>
    <xdr:pic>
      <xdr:nvPicPr>
        <xdr:cNvPr id="521" name="图片 2"/>
        <xdr:cNvPicPr>
          <a:picLocks noChangeAspect="1"/>
        </xdr:cNvPicPr>
      </xdr:nvPicPr>
      <xdr:blipFill>
        <a:blip r:embed="rId1"/>
        <a:stretch>
          <a:fillRect/>
        </a:stretch>
      </xdr:blipFill>
      <xdr:spPr>
        <a:xfrm>
          <a:off x="1876425" y="178219100"/>
          <a:ext cx="8255" cy="38100"/>
        </a:xfrm>
        <a:prstGeom prst="rect">
          <a:avLst/>
        </a:prstGeom>
        <a:noFill/>
        <a:ln w="9525">
          <a:noFill/>
        </a:ln>
      </xdr:spPr>
    </xdr:pic>
    <xdr:clientData/>
  </xdr:twoCellAnchor>
  <xdr:twoCellAnchor editAs="oneCell">
    <xdr:from>
      <xdr:col>2</xdr:col>
      <xdr:colOff>0</xdr:colOff>
      <xdr:row>149</xdr:row>
      <xdr:rowOff>0</xdr:rowOff>
    </xdr:from>
    <xdr:to>
      <xdr:col>2</xdr:col>
      <xdr:colOff>8255</xdr:colOff>
      <xdr:row>149</xdr:row>
      <xdr:rowOff>16510</xdr:rowOff>
    </xdr:to>
    <xdr:pic>
      <xdr:nvPicPr>
        <xdr:cNvPr id="522" name="图片 521"/>
        <xdr:cNvPicPr>
          <a:picLocks noChangeAspect="1"/>
        </xdr:cNvPicPr>
      </xdr:nvPicPr>
      <xdr:blipFill>
        <a:blip r:embed="rId2"/>
        <a:stretch>
          <a:fillRect/>
        </a:stretch>
      </xdr:blipFill>
      <xdr:spPr>
        <a:xfrm>
          <a:off x="1876425" y="178219100"/>
          <a:ext cx="8255" cy="16510"/>
        </a:xfrm>
        <a:prstGeom prst="rect">
          <a:avLst/>
        </a:prstGeom>
        <a:noFill/>
        <a:ln w="9525">
          <a:noFill/>
        </a:ln>
      </xdr:spPr>
    </xdr:pic>
    <xdr:clientData/>
  </xdr:twoCellAnchor>
  <xdr:twoCellAnchor editAs="oneCell">
    <xdr:from>
      <xdr:col>2</xdr:col>
      <xdr:colOff>0</xdr:colOff>
      <xdr:row>149</xdr:row>
      <xdr:rowOff>0</xdr:rowOff>
    </xdr:from>
    <xdr:to>
      <xdr:col>2</xdr:col>
      <xdr:colOff>8255</xdr:colOff>
      <xdr:row>149</xdr:row>
      <xdr:rowOff>45085</xdr:rowOff>
    </xdr:to>
    <xdr:pic>
      <xdr:nvPicPr>
        <xdr:cNvPr id="523" name="图片 2"/>
        <xdr:cNvPicPr>
          <a:picLocks noChangeAspect="1"/>
        </xdr:cNvPicPr>
      </xdr:nvPicPr>
      <xdr:blipFill>
        <a:blip r:embed="rId1"/>
        <a:stretch>
          <a:fillRect/>
        </a:stretch>
      </xdr:blipFill>
      <xdr:spPr>
        <a:xfrm>
          <a:off x="1876425" y="178219100"/>
          <a:ext cx="8255" cy="45085"/>
        </a:xfrm>
        <a:prstGeom prst="rect">
          <a:avLst/>
        </a:prstGeom>
        <a:noFill/>
        <a:ln w="9525">
          <a:noFill/>
        </a:ln>
      </xdr:spPr>
    </xdr:pic>
    <xdr:clientData/>
  </xdr:twoCellAnchor>
  <xdr:twoCellAnchor editAs="oneCell">
    <xdr:from>
      <xdr:col>2</xdr:col>
      <xdr:colOff>0</xdr:colOff>
      <xdr:row>149</xdr:row>
      <xdr:rowOff>0</xdr:rowOff>
    </xdr:from>
    <xdr:to>
      <xdr:col>2</xdr:col>
      <xdr:colOff>8255</xdr:colOff>
      <xdr:row>149</xdr:row>
      <xdr:rowOff>12065</xdr:rowOff>
    </xdr:to>
    <xdr:pic>
      <xdr:nvPicPr>
        <xdr:cNvPr id="524" name="图片 2"/>
        <xdr:cNvPicPr>
          <a:picLocks noChangeAspect="1"/>
        </xdr:cNvPicPr>
      </xdr:nvPicPr>
      <xdr:blipFill>
        <a:blip r:embed="rId2"/>
        <a:stretch>
          <a:fillRect/>
        </a:stretch>
      </xdr:blipFill>
      <xdr:spPr>
        <a:xfrm>
          <a:off x="1876425" y="178219100"/>
          <a:ext cx="8255" cy="12065"/>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39370</xdr:rowOff>
    </xdr:to>
    <xdr:pic>
      <xdr:nvPicPr>
        <xdr:cNvPr id="525" name="图片 2"/>
        <xdr:cNvPicPr>
          <a:picLocks noChangeAspect="1"/>
        </xdr:cNvPicPr>
      </xdr:nvPicPr>
      <xdr:blipFill>
        <a:blip r:embed="rId1"/>
        <a:stretch>
          <a:fillRect/>
        </a:stretch>
      </xdr:blipFill>
      <xdr:spPr>
        <a:xfrm>
          <a:off x="1876425" y="178219100"/>
          <a:ext cx="10795" cy="39370"/>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17780</xdr:rowOff>
    </xdr:to>
    <xdr:pic>
      <xdr:nvPicPr>
        <xdr:cNvPr id="526" name="图片 2"/>
        <xdr:cNvPicPr>
          <a:picLocks noChangeAspect="1"/>
        </xdr:cNvPicPr>
      </xdr:nvPicPr>
      <xdr:blipFill>
        <a:blip r:embed="rId2"/>
        <a:stretch>
          <a:fillRect/>
        </a:stretch>
      </xdr:blipFill>
      <xdr:spPr>
        <a:xfrm>
          <a:off x="1876425" y="178219100"/>
          <a:ext cx="10795" cy="17780"/>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46355</xdr:rowOff>
    </xdr:to>
    <xdr:pic>
      <xdr:nvPicPr>
        <xdr:cNvPr id="527" name="图片 2"/>
        <xdr:cNvPicPr>
          <a:picLocks noChangeAspect="1"/>
        </xdr:cNvPicPr>
      </xdr:nvPicPr>
      <xdr:blipFill>
        <a:blip r:embed="rId1"/>
        <a:stretch>
          <a:fillRect/>
        </a:stretch>
      </xdr:blipFill>
      <xdr:spPr>
        <a:xfrm>
          <a:off x="1876425" y="178219100"/>
          <a:ext cx="10795" cy="46355"/>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37465</xdr:rowOff>
    </xdr:to>
    <xdr:pic>
      <xdr:nvPicPr>
        <xdr:cNvPr id="528" name="图片 2"/>
        <xdr:cNvPicPr>
          <a:picLocks noChangeAspect="1"/>
        </xdr:cNvPicPr>
      </xdr:nvPicPr>
      <xdr:blipFill>
        <a:blip r:embed="rId1"/>
        <a:stretch>
          <a:fillRect/>
        </a:stretch>
      </xdr:blipFill>
      <xdr:spPr>
        <a:xfrm>
          <a:off x="1876425" y="178219100"/>
          <a:ext cx="10795" cy="37465"/>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16510</xdr:rowOff>
    </xdr:to>
    <xdr:pic>
      <xdr:nvPicPr>
        <xdr:cNvPr id="529" name="图片 528"/>
        <xdr:cNvPicPr>
          <a:picLocks noChangeAspect="1"/>
        </xdr:cNvPicPr>
      </xdr:nvPicPr>
      <xdr:blipFill>
        <a:blip r:embed="rId2"/>
        <a:stretch>
          <a:fillRect/>
        </a:stretch>
      </xdr:blipFill>
      <xdr:spPr>
        <a:xfrm>
          <a:off x="1876425" y="178219100"/>
          <a:ext cx="10795" cy="16510"/>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45720</xdr:rowOff>
    </xdr:to>
    <xdr:pic>
      <xdr:nvPicPr>
        <xdr:cNvPr id="530" name="图片 2"/>
        <xdr:cNvPicPr>
          <a:picLocks noChangeAspect="1"/>
        </xdr:cNvPicPr>
      </xdr:nvPicPr>
      <xdr:blipFill>
        <a:blip r:embed="rId1"/>
        <a:stretch>
          <a:fillRect/>
        </a:stretch>
      </xdr:blipFill>
      <xdr:spPr>
        <a:xfrm>
          <a:off x="1876425" y="178219100"/>
          <a:ext cx="10795" cy="45720"/>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12700</xdr:rowOff>
    </xdr:to>
    <xdr:pic>
      <xdr:nvPicPr>
        <xdr:cNvPr id="531" name="图片 2"/>
        <xdr:cNvPicPr>
          <a:picLocks noChangeAspect="1"/>
        </xdr:cNvPicPr>
      </xdr:nvPicPr>
      <xdr:blipFill>
        <a:blip r:embed="rId2"/>
        <a:stretch>
          <a:fillRect/>
        </a:stretch>
      </xdr:blipFill>
      <xdr:spPr>
        <a:xfrm>
          <a:off x="1876425" y="178219100"/>
          <a:ext cx="10795" cy="12700"/>
        </a:xfrm>
        <a:prstGeom prst="rect">
          <a:avLst/>
        </a:prstGeom>
        <a:noFill/>
        <a:ln w="9525">
          <a:noFill/>
        </a:ln>
      </xdr:spPr>
    </xdr:pic>
    <xdr:clientData/>
  </xdr:twoCellAnchor>
  <xdr:twoCellAnchor editAs="oneCell">
    <xdr:from>
      <xdr:col>2</xdr:col>
      <xdr:colOff>0</xdr:colOff>
      <xdr:row>161</xdr:row>
      <xdr:rowOff>0</xdr:rowOff>
    </xdr:from>
    <xdr:to>
      <xdr:col>2</xdr:col>
      <xdr:colOff>10795</xdr:colOff>
      <xdr:row>161</xdr:row>
      <xdr:rowOff>10795</xdr:rowOff>
    </xdr:to>
    <xdr:pic>
      <xdr:nvPicPr>
        <xdr:cNvPr id="532" name="图片 2"/>
        <xdr:cNvPicPr>
          <a:picLocks noChangeAspect="1"/>
        </xdr:cNvPicPr>
      </xdr:nvPicPr>
      <xdr:blipFill>
        <a:blip r:embed="rId2"/>
        <a:stretch>
          <a:fillRect/>
        </a:stretch>
      </xdr:blipFill>
      <xdr:spPr>
        <a:xfrm>
          <a:off x="1876425" y="193167000"/>
          <a:ext cx="10795" cy="10795"/>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37465</xdr:rowOff>
    </xdr:to>
    <xdr:pic>
      <xdr:nvPicPr>
        <xdr:cNvPr id="533" name="图片 2"/>
        <xdr:cNvPicPr>
          <a:picLocks noChangeAspect="1"/>
        </xdr:cNvPicPr>
      </xdr:nvPicPr>
      <xdr:blipFill>
        <a:blip r:embed="rId1"/>
        <a:stretch>
          <a:fillRect/>
        </a:stretch>
      </xdr:blipFill>
      <xdr:spPr>
        <a:xfrm>
          <a:off x="1876425" y="179349400"/>
          <a:ext cx="10795" cy="37465"/>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16510</xdr:rowOff>
    </xdr:to>
    <xdr:pic>
      <xdr:nvPicPr>
        <xdr:cNvPr id="534" name="图片 533"/>
        <xdr:cNvPicPr>
          <a:picLocks noChangeAspect="1"/>
        </xdr:cNvPicPr>
      </xdr:nvPicPr>
      <xdr:blipFill>
        <a:blip r:embed="rId2"/>
        <a:stretch>
          <a:fillRect/>
        </a:stretch>
      </xdr:blipFill>
      <xdr:spPr>
        <a:xfrm>
          <a:off x="1876425" y="179349400"/>
          <a:ext cx="10795" cy="16510"/>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45720</xdr:rowOff>
    </xdr:to>
    <xdr:pic>
      <xdr:nvPicPr>
        <xdr:cNvPr id="535" name="图片 2"/>
        <xdr:cNvPicPr>
          <a:picLocks noChangeAspect="1"/>
        </xdr:cNvPicPr>
      </xdr:nvPicPr>
      <xdr:blipFill>
        <a:blip r:embed="rId1"/>
        <a:stretch>
          <a:fillRect/>
        </a:stretch>
      </xdr:blipFill>
      <xdr:spPr>
        <a:xfrm>
          <a:off x="1876425" y="179349400"/>
          <a:ext cx="10795" cy="45720"/>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12700</xdr:rowOff>
    </xdr:to>
    <xdr:pic>
      <xdr:nvPicPr>
        <xdr:cNvPr id="536" name="图片 2"/>
        <xdr:cNvPicPr>
          <a:picLocks noChangeAspect="1"/>
        </xdr:cNvPicPr>
      </xdr:nvPicPr>
      <xdr:blipFill>
        <a:blip r:embed="rId2"/>
        <a:stretch>
          <a:fillRect/>
        </a:stretch>
      </xdr:blipFill>
      <xdr:spPr>
        <a:xfrm>
          <a:off x="1876425" y="179349400"/>
          <a:ext cx="10795" cy="12700"/>
        </a:xfrm>
        <a:prstGeom prst="rect">
          <a:avLst/>
        </a:prstGeom>
        <a:noFill/>
        <a:ln w="9525">
          <a:noFill/>
        </a:ln>
      </xdr:spPr>
    </xdr:pic>
    <xdr:clientData/>
  </xdr:twoCellAnchor>
  <xdr:twoCellAnchor editAs="oneCell">
    <xdr:from>
      <xdr:col>2</xdr:col>
      <xdr:colOff>0</xdr:colOff>
      <xdr:row>149</xdr:row>
      <xdr:rowOff>0</xdr:rowOff>
    </xdr:from>
    <xdr:to>
      <xdr:col>2</xdr:col>
      <xdr:colOff>10795</xdr:colOff>
      <xdr:row>149</xdr:row>
      <xdr:rowOff>10795</xdr:rowOff>
    </xdr:to>
    <xdr:pic>
      <xdr:nvPicPr>
        <xdr:cNvPr id="537" name="图片 2"/>
        <xdr:cNvPicPr>
          <a:picLocks noChangeAspect="1"/>
        </xdr:cNvPicPr>
      </xdr:nvPicPr>
      <xdr:blipFill>
        <a:blip r:embed="rId2"/>
        <a:stretch>
          <a:fillRect/>
        </a:stretch>
      </xdr:blipFill>
      <xdr:spPr>
        <a:xfrm>
          <a:off x="1876425" y="178219100"/>
          <a:ext cx="10795" cy="10795"/>
        </a:xfrm>
        <a:prstGeom prst="rect">
          <a:avLst/>
        </a:prstGeom>
        <a:noFill/>
        <a:ln w="9525">
          <a:noFill/>
        </a:ln>
      </xdr:spPr>
    </xdr:pic>
    <xdr:clientData/>
  </xdr:twoCellAnchor>
  <xdr:twoCellAnchor editAs="oneCell">
    <xdr:from>
      <xdr:col>2</xdr:col>
      <xdr:colOff>0</xdr:colOff>
      <xdr:row>151</xdr:row>
      <xdr:rowOff>0</xdr:rowOff>
    </xdr:from>
    <xdr:to>
      <xdr:col>2</xdr:col>
      <xdr:colOff>8255</xdr:colOff>
      <xdr:row>151</xdr:row>
      <xdr:rowOff>38100</xdr:rowOff>
    </xdr:to>
    <xdr:pic>
      <xdr:nvPicPr>
        <xdr:cNvPr id="538" name="图片 2"/>
        <xdr:cNvPicPr>
          <a:picLocks noChangeAspect="1"/>
        </xdr:cNvPicPr>
      </xdr:nvPicPr>
      <xdr:blipFill>
        <a:blip r:embed="rId1"/>
        <a:stretch>
          <a:fillRect/>
        </a:stretch>
      </xdr:blipFill>
      <xdr:spPr>
        <a:xfrm>
          <a:off x="1876425" y="180479700"/>
          <a:ext cx="8255" cy="38100"/>
        </a:xfrm>
        <a:prstGeom prst="rect">
          <a:avLst/>
        </a:prstGeom>
        <a:noFill/>
        <a:ln w="9525">
          <a:noFill/>
        </a:ln>
      </xdr:spPr>
    </xdr:pic>
    <xdr:clientData/>
  </xdr:twoCellAnchor>
  <xdr:twoCellAnchor editAs="oneCell">
    <xdr:from>
      <xdr:col>2</xdr:col>
      <xdr:colOff>0</xdr:colOff>
      <xdr:row>151</xdr:row>
      <xdr:rowOff>0</xdr:rowOff>
    </xdr:from>
    <xdr:to>
      <xdr:col>2</xdr:col>
      <xdr:colOff>8255</xdr:colOff>
      <xdr:row>151</xdr:row>
      <xdr:rowOff>16510</xdr:rowOff>
    </xdr:to>
    <xdr:pic>
      <xdr:nvPicPr>
        <xdr:cNvPr id="539" name="图片 538"/>
        <xdr:cNvPicPr>
          <a:picLocks noChangeAspect="1"/>
        </xdr:cNvPicPr>
      </xdr:nvPicPr>
      <xdr:blipFill>
        <a:blip r:embed="rId2"/>
        <a:stretch>
          <a:fillRect/>
        </a:stretch>
      </xdr:blipFill>
      <xdr:spPr>
        <a:xfrm>
          <a:off x="1876425" y="180479700"/>
          <a:ext cx="8255" cy="16510"/>
        </a:xfrm>
        <a:prstGeom prst="rect">
          <a:avLst/>
        </a:prstGeom>
        <a:noFill/>
        <a:ln w="9525">
          <a:noFill/>
        </a:ln>
      </xdr:spPr>
    </xdr:pic>
    <xdr:clientData/>
  </xdr:twoCellAnchor>
  <xdr:twoCellAnchor editAs="oneCell">
    <xdr:from>
      <xdr:col>2</xdr:col>
      <xdr:colOff>0</xdr:colOff>
      <xdr:row>151</xdr:row>
      <xdr:rowOff>0</xdr:rowOff>
    </xdr:from>
    <xdr:to>
      <xdr:col>2</xdr:col>
      <xdr:colOff>8255</xdr:colOff>
      <xdr:row>151</xdr:row>
      <xdr:rowOff>45085</xdr:rowOff>
    </xdr:to>
    <xdr:pic>
      <xdr:nvPicPr>
        <xdr:cNvPr id="540" name="图片 2"/>
        <xdr:cNvPicPr>
          <a:picLocks noChangeAspect="1"/>
        </xdr:cNvPicPr>
      </xdr:nvPicPr>
      <xdr:blipFill>
        <a:blip r:embed="rId1"/>
        <a:stretch>
          <a:fillRect/>
        </a:stretch>
      </xdr:blipFill>
      <xdr:spPr>
        <a:xfrm>
          <a:off x="1876425" y="180479700"/>
          <a:ext cx="8255" cy="45085"/>
        </a:xfrm>
        <a:prstGeom prst="rect">
          <a:avLst/>
        </a:prstGeom>
        <a:noFill/>
        <a:ln w="9525">
          <a:noFill/>
        </a:ln>
      </xdr:spPr>
    </xdr:pic>
    <xdr:clientData/>
  </xdr:twoCellAnchor>
  <xdr:twoCellAnchor editAs="oneCell">
    <xdr:from>
      <xdr:col>2</xdr:col>
      <xdr:colOff>0</xdr:colOff>
      <xdr:row>151</xdr:row>
      <xdr:rowOff>0</xdr:rowOff>
    </xdr:from>
    <xdr:to>
      <xdr:col>2</xdr:col>
      <xdr:colOff>8255</xdr:colOff>
      <xdr:row>151</xdr:row>
      <xdr:rowOff>12065</xdr:rowOff>
    </xdr:to>
    <xdr:pic>
      <xdr:nvPicPr>
        <xdr:cNvPr id="541" name="图片 2"/>
        <xdr:cNvPicPr>
          <a:picLocks noChangeAspect="1"/>
        </xdr:cNvPicPr>
      </xdr:nvPicPr>
      <xdr:blipFill>
        <a:blip r:embed="rId2"/>
        <a:stretch>
          <a:fillRect/>
        </a:stretch>
      </xdr:blipFill>
      <xdr:spPr>
        <a:xfrm>
          <a:off x="1876425" y="180479700"/>
          <a:ext cx="8255" cy="12065"/>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39370</xdr:rowOff>
    </xdr:to>
    <xdr:pic>
      <xdr:nvPicPr>
        <xdr:cNvPr id="542" name="图片 2"/>
        <xdr:cNvPicPr>
          <a:picLocks noChangeAspect="1"/>
        </xdr:cNvPicPr>
      </xdr:nvPicPr>
      <xdr:blipFill>
        <a:blip r:embed="rId1"/>
        <a:stretch>
          <a:fillRect/>
        </a:stretch>
      </xdr:blipFill>
      <xdr:spPr>
        <a:xfrm>
          <a:off x="1876425" y="180479700"/>
          <a:ext cx="10795" cy="39370"/>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17780</xdr:rowOff>
    </xdr:to>
    <xdr:pic>
      <xdr:nvPicPr>
        <xdr:cNvPr id="543" name="图片 2"/>
        <xdr:cNvPicPr>
          <a:picLocks noChangeAspect="1"/>
        </xdr:cNvPicPr>
      </xdr:nvPicPr>
      <xdr:blipFill>
        <a:blip r:embed="rId2"/>
        <a:stretch>
          <a:fillRect/>
        </a:stretch>
      </xdr:blipFill>
      <xdr:spPr>
        <a:xfrm>
          <a:off x="1876425" y="180479700"/>
          <a:ext cx="10795" cy="17780"/>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46355</xdr:rowOff>
    </xdr:to>
    <xdr:pic>
      <xdr:nvPicPr>
        <xdr:cNvPr id="544" name="图片 2"/>
        <xdr:cNvPicPr>
          <a:picLocks noChangeAspect="1"/>
        </xdr:cNvPicPr>
      </xdr:nvPicPr>
      <xdr:blipFill>
        <a:blip r:embed="rId1"/>
        <a:stretch>
          <a:fillRect/>
        </a:stretch>
      </xdr:blipFill>
      <xdr:spPr>
        <a:xfrm>
          <a:off x="1876425" y="180479700"/>
          <a:ext cx="10795" cy="46355"/>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37465</xdr:rowOff>
    </xdr:to>
    <xdr:pic>
      <xdr:nvPicPr>
        <xdr:cNvPr id="545" name="图片 2"/>
        <xdr:cNvPicPr>
          <a:picLocks noChangeAspect="1"/>
        </xdr:cNvPicPr>
      </xdr:nvPicPr>
      <xdr:blipFill>
        <a:blip r:embed="rId1"/>
        <a:stretch>
          <a:fillRect/>
        </a:stretch>
      </xdr:blipFill>
      <xdr:spPr>
        <a:xfrm>
          <a:off x="1876425" y="182867300"/>
          <a:ext cx="10795" cy="37465"/>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16510</xdr:rowOff>
    </xdr:to>
    <xdr:pic>
      <xdr:nvPicPr>
        <xdr:cNvPr id="546" name="图片 545"/>
        <xdr:cNvPicPr>
          <a:picLocks noChangeAspect="1"/>
        </xdr:cNvPicPr>
      </xdr:nvPicPr>
      <xdr:blipFill>
        <a:blip r:embed="rId2"/>
        <a:stretch>
          <a:fillRect/>
        </a:stretch>
      </xdr:blipFill>
      <xdr:spPr>
        <a:xfrm>
          <a:off x="1876425" y="182867300"/>
          <a:ext cx="10795" cy="16510"/>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45720</xdr:rowOff>
    </xdr:to>
    <xdr:pic>
      <xdr:nvPicPr>
        <xdr:cNvPr id="547" name="图片 2"/>
        <xdr:cNvPicPr>
          <a:picLocks noChangeAspect="1"/>
        </xdr:cNvPicPr>
      </xdr:nvPicPr>
      <xdr:blipFill>
        <a:blip r:embed="rId1"/>
        <a:stretch>
          <a:fillRect/>
        </a:stretch>
      </xdr:blipFill>
      <xdr:spPr>
        <a:xfrm>
          <a:off x="1876425" y="182867300"/>
          <a:ext cx="10795" cy="45720"/>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12700</xdr:rowOff>
    </xdr:to>
    <xdr:pic>
      <xdr:nvPicPr>
        <xdr:cNvPr id="548" name="图片 2"/>
        <xdr:cNvPicPr>
          <a:picLocks noChangeAspect="1"/>
        </xdr:cNvPicPr>
      </xdr:nvPicPr>
      <xdr:blipFill>
        <a:blip r:embed="rId2"/>
        <a:stretch>
          <a:fillRect/>
        </a:stretch>
      </xdr:blipFill>
      <xdr:spPr>
        <a:xfrm>
          <a:off x="1876425" y="182867300"/>
          <a:ext cx="10795" cy="12700"/>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10795</xdr:rowOff>
    </xdr:to>
    <xdr:pic>
      <xdr:nvPicPr>
        <xdr:cNvPr id="549" name="图片 2"/>
        <xdr:cNvPicPr>
          <a:picLocks noChangeAspect="1"/>
        </xdr:cNvPicPr>
      </xdr:nvPicPr>
      <xdr:blipFill>
        <a:blip r:embed="rId2"/>
        <a:stretch>
          <a:fillRect/>
        </a:stretch>
      </xdr:blipFill>
      <xdr:spPr>
        <a:xfrm>
          <a:off x="1876425" y="180479700"/>
          <a:ext cx="10795" cy="10795"/>
        </a:xfrm>
        <a:prstGeom prst="rect">
          <a:avLst/>
        </a:prstGeom>
        <a:noFill/>
        <a:ln w="9525">
          <a:noFill/>
        </a:ln>
      </xdr:spPr>
    </xdr:pic>
    <xdr:clientData/>
  </xdr:twoCellAnchor>
  <xdr:twoCellAnchor editAs="oneCell">
    <xdr:from>
      <xdr:col>2</xdr:col>
      <xdr:colOff>0</xdr:colOff>
      <xdr:row>158</xdr:row>
      <xdr:rowOff>0</xdr:rowOff>
    </xdr:from>
    <xdr:to>
      <xdr:col>2</xdr:col>
      <xdr:colOff>8255</xdr:colOff>
      <xdr:row>158</xdr:row>
      <xdr:rowOff>38100</xdr:rowOff>
    </xdr:to>
    <xdr:pic>
      <xdr:nvPicPr>
        <xdr:cNvPr id="550" name="图片 2"/>
        <xdr:cNvPicPr>
          <a:picLocks noChangeAspect="1"/>
        </xdr:cNvPicPr>
      </xdr:nvPicPr>
      <xdr:blipFill>
        <a:blip r:embed="rId1"/>
        <a:stretch>
          <a:fillRect/>
        </a:stretch>
      </xdr:blipFill>
      <xdr:spPr>
        <a:xfrm>
          <a:off x="1876425" y="189369700"/>
          <a:ext cx="8255" cy="38100"/>
        </a:xfrm>
        <a:prstGeom prst="rect">
          <a:avLst/>
        </a:prstGeom>
        <a:noFill/>
        <a:ln w="9525">
          <a:noFill/>
        </a:ln>
      </xdr:spPr>
    </xdr:pic>
    <xdr:clientData/>
  </xdr:twoCellAnchor>
  <xdr:twoCellAnchor editAs="oneCell">
    <xdr:from>
      <xdr:col>2</xdr:col>
      <xdr:colOff>0</xdr:colOff>
      <xdr:row>158</xdr:row>
      <xdr:rowOff>0</xdr:rowOff>
    </xdr:from>
    <xdr:to>
      <xdr:col>2</xdr:col>
      <xdr:colOff>8255</xdr:colOff>
      <xdr:row>158</xdr:row>
      <xdr:rowOff>16510</xdr:rowOff>
    </xdr:to>
    <xdr:pic>
      <xdr:nvPicPr>
        <xdr:cNvPr id="551" name="图片 550"/>
        <xdr:cNvPicPr>
          <a:picLocks noChangeAspect="1"/>
        </xdr:cNvPicPr>
      </xdr:nvPicPr>
      <xdr:blipFill>
        <a:blip r:embed="rId2"/>
        <a:stretch>
          <a:fillRect/>
        </a:stretch>
      </xdr:blipFill>
      <xdr:spPr>
        <a:xfrm>
          <a:off x="1876425" y="189369700"/>
          <a:ext cx="8255" cy="16510"/>
        </a:xfrm>
        <a:prstGeom prst="rect">
          <a:avLst/>
        </a:prstGeom>
        <a:noFill/>
        <a:ln w="9525">
          <a:noFill/>
        </a:ln>
      </xdr:spPr>
    </xdr:pic>
    <xdr:clientData/>
  </xdr:twoCellAnchor>
  <xdr:twoCellAnchor editAs="oneCell">
    <xdr:from>
      <xdr:col>2</xdr:col>
      <xdr:colOff>0</xdr:colOff>
      <xdr:row>158</xdr:row>
      <xdr:rowOff>0</xdr:rowOff>
    </xdr:from>
    <xdr:to>
      <xdr:col>2</xdr:col>
      <xdr:colOff>8255</xdr:colOff>
      <xdr:row>158</xdr:row>
      <xdr:rowOff>45085</xdr:rowOff>
    </xdr:to>
    <xdr:pic>
      <xdr:nvPicPr>
        <xdr:cNvPr id="552" name="图片 2"/>
        <xdr:cNvPicPr>
          <a:picLocks noChangeAspect="1"/>
        </xdr:cNvPicPr>
      </xdr:nvPicPr>
      <xdr:blipFill>
        <a:blip r:embed="rId1"/>
        <a:stretch>
          <a:fillRect/>
        </a:stretch>
      </xdr:blipFill>
      <xdr:spPr>
        <a:xfrm>
          <a:off x="1876425" y="189369700"/>
          <a:ext cx="8255" cy="45085"/>
        </a:xfrm>
        <a:prstGeom prst="rect">
          <a:avLst/>
        </a:prstGeom>
        <a:noFill/>
        <a:ln w="9525">
          <a:noFill/>
        </a:ln>
      </xdr:spPr>
    </xdr:pic>
    <xdr:clientData/>
  </xdr:twoCellAnchor>
  <xdr:twoCellAnchor editAs="oneCell">
    <xdr:from>
      <xdr:col>2</xdr:col>
      <xdr:colOff>0</xdr:colOff>
      <xdr:row>158</xdr:row>
      <xdr:rowOff>0</xdr:rowOff>
    </xdr:from>
    <xdr:to>
      <xdr:col>2</xdr:col>
      <xdr:colOff>8255</xdr:colOff>
      <xdr:row>158</xdr:row>
      <xdr:rowOff>12065</xdr:rowOff>
    </xdr:to>
    <xdr:pic>
      <xdr:nvPicPr>
        <xdr:cNvPr id="553" name="图片 2"/>
        <xdr:cNvPicPr>
          <a:picLocks noChangeAspect="1"/>
        </xdr:cNvPicPr>
      </xdr:nvPicPr>
      <xdr:blipFill>
        <a:blip r:embed="rId2"/>
        <a:stretch>
          <a:fillRect/>
        </a:stretch>
      </xdr:blipFill>
      <xdr:spPr>
        <a:xfrm>
          <a:off x="1876425" y="189369700"/>
          <a:ext cx="8255" cy="12065"/>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39370</xdr:rowOff>
    </xdr:to>
    <xdr:pic>
      <xdr:nvPicPr>
        <xdr:cNvPr id="554" name="图片 2"/>
        <xdr:cNvPicPr>
          <a:picLocks noChangeAspect="1"/>
        </xdr:cNvPicPr>
      </xdr:nvPicPr>
      <xdr:blipFill>
        <a:blip r:embed="rId1"/>
        <a:stretch>
          <a:fillRect/>
        </a:stretch>
      </xdr:blipFill>
      <xdr:spPr>
        <a:xfrm>
          <a:off x="1876425" y="189369700"/>
          <a:ext cx="10795" cy="39370"/>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17780</xdr:rowOff>
    </xdr:to>
    <xdr:pic>
      <xdr:nvPicPr>
        <xdr:cNvPr id="555" name="图片 2"/>
        <xdr:cNvPicPr>
          <a:picLocks noChangeAspect="1"/>
        </xdr:cNvPicPr>
      </xdr:nvPicPr>
      <xdr:blipFill>
        <a:blip r:embed="rId2"/>
        <a:stretch>
          <a:fillRect/>
        </a:stretch>
      </xdr:blipFill>
      <xdr:spPr>
        <a:xfrm>
          <a:off x="1876425" y="189369700"/>
          <a:ext cx="10795" cy="17780"/>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46355</xdr:rowOff>
    </xdr:to>
    <xdr:pic>
      <xdr:nvPicPr>
        <xdr:cNvPr id="556" name="图片 2"/>
        <xdr:cNvPicPr>
          <a:picLocks noChangeAspect="1"/>
        </xdr:cNvPicPr>
      </xdr:nvPicPr>
      <xdr:blipFill>
        <a:blip r:embed="rId1"/>
        <a:stretch>
          <a:fillRect/>
        </a:stretch>
      </xdr:blipFill>
      <xdr:spPr>
        <a:xfrm>
          <a:off x="1876425" y="189369700"/>
          <a:ext cx="10795" cy="46355"/>
        </a:xfrm>
        <a:prstGeom prst="rect">
          <a:avLst/>
        </a:prstGeom>
        <a:noFill/>
        <a:ln w="9525">
          <a:noFill/>
        </a:ln>
      </xdr:spPr>
    </xdr:pic>
    <xdr:clientData/>
  </xdr:twoCellAnchor>
  <xdr:twoCellAnchor editAs="oneCell">
    <xdr:from>
      <xdr:col>2</xdr:col>
      <xdr:colOff>0</xdr:colOff>
      <xdr:row>158</xdr:row>
      <xdr:rowOff>0</xdr:rowOff>
    </xdr:from>
    <xdr:to>
      <xdr:col>2</xdr:col>
      <xdr:colOff>10795</xdr:colOff>
      <xdr:row>158</xdr:row>
      <xdr:rowOff>10795</xdr:rowOff>
    </xdr:to>
    <xdr:pic>
      <xdr:nvPicPr>
        <xdr:cNvPr id="557" name="图片 2"/>
        <xdr:cNvPicPr>
          <a:picLocks noChangeAspect="1"/>
        </xdr:cNvPicPr>
      </xdr:nvPicPr>
      <xdr:blipFill>
        <a:blip r:embed="rId2"/>
        <a:stretch>
          <a:fillRect/>
        </a:stretch>
      </xdr:blipFill>
      <xdr:spPr>
        <a:xfrm>
          <a:off x="1876425" y="189369700"/>
          <a:ext cx="10795" cy="10795"/>
        </a:xfrm>
        <a:prstGeom prst="rect">
          <a:avLst/>
        </a:prstGeom>
        <a:noFill/>
        <a:ln w="9525">
          <a:noFill/>
        </a:ln>
      </xdr:spPr>
    </xdr:pic>
    <xdr:clientData/>
  </xdr:twoCellAnchor>
  <xdr:twoCellAnchor editAs="oneCell">
    <xdr:from>
      <xdr:col>2</xdr:col>
      <xdr:colOff>0</xdr:colOff>
      <xdr:row>164</xdr:row>
      <xdr:rowOff>0</xdr:rowOff>
    </xdr:from>
    <xdr:to>
      <xdr:col>2</xdr:col>
      <xdr:colOff>8255</xdr:colOff>
      <xdr:row>164</xdr:row>
      <xdr:rowOff>38100</xdr:rowOff>
    </xdr:to>
    <xdr:pic>
      <xdr:nvPicPr>
        <xdr:cNvPr id="558" name="图片 2"/>
        <xdr:cNvPicPr>
          <a:picLocks noChangeAspect="1"/>
        </xdr:cNvPicPr>
      </xdr:nvPicPr>
      <xdr:blipFill>
        <a:blip r:embed="rId1"/>
        <a:stretch>
          <a:fillRect/>
        </a:stretch>
      </xdr:blipFill>
      <xdr:spPr>
        <a:xfrm>
          <a:off x="1876425" y="197104000"/>
          <a:ext cx="8255" cy="38100"/>
        </a:xfrm>
        <a:prstGeom prst="rect">
          <a:avLst/>
        </a:prstGeom>
        <a:noFill/>
        <a:ln w="9525">
          <a:noFill/>
        </a:ln>
      </xdr:spPr>
    </xdr:pic>
    <xdr:clientData/>
  </xdr:twoCellAnchor>
  <xdr:twoCellAnchor editAs="oneCell">
    <xdr:from>
      <xdr:col>2</xdr:col>
      <xdr:colOff>0</xdr:colOff>
      <xdr:row>164</xdr:row>
      <xdr:rowOff>0</xdr:rowOff>
    </xdr:from>
    <xdr:to>
      <xdr:col>2</xdr:col>
      <xdr:colOff>8255</xdr:colOff>
      <xdr:row>164</xdr:row>
      <xdr:rowOff>16510</xdr:rowOff>
    </xdr:to>
    <xdr:pic>
      <xdr:nvPicPr>
        <xdr:cNvPr id="559" name="图片 558"/>
        <xdr:cNvPicPr>
          <a:picLocks noChangeAspect="1"/>
        </xdr:cNvPicPr>
      </xdr:nvPicPr>
      <xdr:blipFill>
        <a:blip r:embed="rId2"/>
        <a:stretch>
          <a:fillRect/>
        </a:stretch>
      </xdr:blipFill>
      <xdr:spPr>
        <a:xfrm>
          <a:off x="1876425" y="197104000"/>
          <a:ext cx="8255" cy="16510"/>
        </a:xfrm>
        <a:prstGeom prst="rect">
          <a:avLst/>
        </a:prstGeom>
        <a:noFill/>
        <a:ln w="9525">
          <a:noFill/>
        </a:ln>
      </xdr:spPr>
    </xdr:pic>
    <xdr:clientData/>
  </xdr:twoCellAnchor>
  <xdr:twoCellAnchor editAs="oneCell">
    <xdr:from>
      <xdr:col>2</xdr:col>
      <xdr:colOff>0</xdr:colOff>
      <xdr:row>164</xdr:row>
      <xdr:rowOff>0</xdr:rowOff>
    </xdr:from>
    <xdr:to>
      <xdr:col>2</xdr:col>
      <xdr:colOff>8255</xdr:colOff>
      <xdr:row>164</xdr:row>
      <xdr:rowOff>45085</xdr:rowOff>
    </xdr:to>
    <xdr:pic>
      <xdr:nvPicPr>
        <xdr:cNvPr id="560" name="图片 2"/>
        <xdr:cNvPicPr>
          <a:picLocks noChangeAspect="1"/>
        </xdr:cNvPicPr>
      </xdr:nvPicPr>
      <xdr:blipFill>
        <a:blip r:embed="rId1"/>
        <a:stretch>
          <a:fillRect/>
        </a:stretch>
      </xdr:blipFill>
      <xdr:spPr>
        <a:xfrm>
          <a:off x="1876425" y="197104000"/>
          <a:ext cx="8255" cy="45085"/>
        </a:xfrm>
        <a:prstGeom prst="rect">
          <a:avLst/>
        </a:prstGeom>
        <a:noFill/>
        <a:ln w="9525">
          <a:noFill/>
        </a:ln>
      </xdr:spPr>
    </xdr:pic>
    <xdr:clientData/>
  </xdr:twoCellAnchor>
  <xdr:twoCellAnchor editAs="oneCell">
    <xdr:from>
      <xdr:col>2</xdr:col>
      <xdr:colOff>0</xdr:colOff>
      <xdr:row>164</xdr:row>
      <xdr:rowOff>0</xdr:rowOff>
    </xdr:from>
    <xdr:to>
      <xdr:col>2</xdr:col>
      <xdr:colOff>8255</xdr:colOff>
      <xdr:row>164</xdr:row>
      <xdr:rowOff>12065</xdr:rowOff>
    </xdr:to>
    <xdr:pic>
      <xdr:nvPicPr>
        <xdr:cNvPr id="561" name="图片 2"/>
        <xdr:cNvPicPr>
          <a:picLocks noChangeAspect="1"/>
        </xdr:cNvPicPr>
      </xdr:nvPicPr>
      <xdr:blipFill>
        <a:blip r:embed="rId2"/>
        <a:stretch>
          <a:fillRect/>
        </a:stretch>
      </xdr:blipFill>
      <xdr:spPr>
        <a:xfrm>
          <a:off x="1876425" y="197104000"/>
          <a:ext cx="8255" cy="12065"/>
        </a:xfrm>
        <a:prstGeom prst="rect">
          <a:avLst/>
        </a:prstGeom>
        <a:noFill/>
        <a:ln w="9525">
          <a:noFill/>
        </a:ln>
      </xdr:spPr>
    </xdr:pic>
    <xdr:clientData/>
  </xdr:twoCellAnchor>
  <xdr:twoCellAnchor editAs="oneCell">
    <xdr:from>
      <xdr:col>2</xdr:col>
      <xdr:colOff>0</xdr:colOff>
      <xdr:row>164</xdr:row>
      <xdr:rowOff>0</xdr:rowOff>
    </xdr:from>
    <xdr:to>
      <xdr:col>2</xdr:col>
      <xdr:colOff>10795</xdr:colOff>
      <xdr:row>164</xdr:row>
      <xdr:rowOff>39370</xdr:rowOff>
    </xdr:to>
    <xdr:pic>
      <xdr:nvPicPr>
        <xdr:cNvPr id="562" name="图片 2"/>
        <xdr:cNvPicPr>
          <a:picLocks noChangeAspect="1"/>
        </xdr:cNvPicPr>
      </xdr:nvPicPr>
      <xdr:blipFill>
        <a:blip r:embed="rId1"/>
        <a:stretch>
          <a:fillRect/>
        </a:stretch>
      </xdr:blipFill>
      <xdr:spPr>
        <a:xfrm>
          <a:off x="1876425" y="197104000"/>
          <a:ext cx="10795" cy="39370"/>
        </a:xfrm>
        <a:prstGeom prst="rect">
          <a:avLst/>
        </a:prstGeom>
        <a:noFill/>
        <a:ln w="9525">
          <a:noFill/>
        </a:ln>
      </xdr:spPr>
    </xdr:pic>
    <xdr:clientData/>
  </xdr:twoCellAnchor>
  <xdr:twoCellAnchor editAs="oneCell">
    <xdr:from>
      <xdr:col>2</xdr:col>
      <xdr:colOff>0</xdr:colOff>
      <xdr:row>164</xdr:row>
      <xdr:rowOff>0</xdr:rowOff>
    </xdr:from>
    <xdr:to>
      <xdr:col>2</xdr:col>
      <xdr:colOff>10795</xdr:colOff>
      <xdr:row>164</xdr:row>
      <xdr:rowOff>17780</xdr:rowOff>
    </xdr:to>
    <xdr:pic>
      <xdr:nvPicPr>
        <xdr:cNvPr id="563" name="图片 2"/>
        <xdr:cNvPicPr>
          <a:picLocks noChangeAspect="1"/>
        </xdr:cNvPicPr>
      </xdr:nvPicPr>
      <xdr:blipFill>
        <a:blip r:embed="rId2"/>
        <a:stretch>
          <a:fillRect/>
        </a:stretch>
      </xdr:blipFill>
      <xdr:spPr>
        <a:xfrm>
          <a:off x="1876425" y="197104000"/>
          <a:ext cx="10795" cy="17780"/>
        </a:xfrm>
        <a:prstGeom prst="rect">
          <a:avLst/>
        </a:prstGeom>
        <a:noFill/>
        <a:ln w="9525">
          <a:noFill/>
        </a:ln>
      </xdr:spPr>
    </xdr:pic>
    <xdr:clientData/>
  </xdr:twoCellAnchor>
  <xdr:twoCellAnchor editAs="oneCell">
    <xdr:from>
      <xdr:col>2</xdr:col>
      <xdr:colOff>0</xdr:colOff>
      <xdr:row>164</xdr:row>
      <xdr:rowOff>0</xdr:rowOff>
    </xdr:from>
    <xdr:to>
      <xdr:col>2</xdr:col>
      <xdr:colOff>10795</xdr:colOff>
      <xdr:row>164</xdr:row>
      <xdr:rowOff>46355</xdr:rowOff>
    </xdr:to>
    <xdr:pic>
      <xdr:nvPicPr>
        <xdr:cNvPr id="564" name="图片 2"/>
        <xdr:cNvPicPr>
          <a:picLocks noChangeAspect="1"/>
        </xdr:cNvPicPr>
      </xdr:nvPicPr>
      <xdr:blipFill>
        <a:blip r:embed="rId1"/>
        <a:stretch>
          <a:fillRect/>
        </a:stretch>
      </xdr:blipFill>
      <xdr:spPr>
        <a:xfrm>
          <a:off x="1876425" y="197104000"/>
          <a:ext cx="10795" cy="46355"/>
        </a:xfrm>
        <a:prstGeom prst="rect">
          <a:avLst/>
        </a:prstGeom>
        <a:noFill/>
        <a:ln w="9525">
          <a:noFill/>
        </a:ln>
      </xdr:spPr>
    </xdr:pic>
    <xdr:clientData/>
  </xdr:twoCellAnchor>
  <xdr:twoCellAnchor editAs="oneCell">
    <xdr:from>
      <xdr:col>2</xdr:col>
      <xdr:colOff>0</xdr:colOff>
      <xdr:row>164</xdr:row>
      <xdr:rowOff>0</xdr:rowOff>
    </xdr:from>
    <xdr:to>
      <xdr:col>2</xdr:col>
      <xdr:colOff>10795</xdr:colOff>
      <xdr:row>164</xdr:row>
      <xdr:rowOff>10795</xdr:rowOff>
    </xdr:to>
    <xdr:pic>
      <xdr:nvPicPr>
        <xdr:cNvPr id="565" name="图片 2"/>
        <xdr:cNvPicPr>
          <a:picLocks noChangeAspect="1"/>
        </xdr:cNvPicPr>
      </xdr:nvPicPr>
      <xdr:blipFill>
        <a:blip r:embed="rId2"/>
        <a:stretch>
          <a:fillRect/>
        </a:stretch>
      </xdr:blipFill>
      <xdr:spPr>
        <a:xfrm>
          <a:off x="1876425" y="197104000"/>
          <a:ext cx="10795" cy="10795"/>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37465</xdr:rowOff>
    </xdr:to>
    <xdr:pic>
      <xdr:nvPicPr>
        <xdr:cNvPr id="566" name="图片 2"/>
        <xdr:cNvPicPr>
          <a:picLocks noChangeAspect="1"/>
        </xdr:cNvPicPr>
      </xdr:nvPicPr>
      <xdr:blipFill>
        <a:blip r:embed="rId1"/>
        <a:stretch>
          <a:fillRect/>
        </a:stretch>
      </xdr:blipFill>
      <xdr:spPr>
        <a:xfrm>
          <a:off x="1876425" y="190779400"/>
          <a:ext cx="10795" cy="37465"/>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16510</xdr:rowOff>
    </xdr:to>
    <xdr:pic>
      <xdr:nvPicPr>
        <xdr:cNvPr id="567" name="图片 566"/>
        <xdr:cNvPicPr>
          <a:picLocks noChangeAspect="1"/>
        </xdr:cNvPicPr>
      </xdr:nvPicPr>
      <xdr:blipFill>
        <a:blip r:embed="rId2"/>
        <a:stretch>
          <a:fillRect/>
        </a:stretch>
      </xdr:blipFill>
      <xdr:spPr>
        <a:xfrm>
          <a:off x="1876425" y="190779400"/>
          <a:ext cx="10795" cy="16510"/>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45720</xdr:rowOff>
    </xdr:to>
    <xdr:pic>
      <xdr:nvPicPr>
        <xdr:cNvPr id="568" name="图片 2"/>
        <xdr:cNvPicPr>
          <a:picLocks noChangeAspect="1"/>
        </xdr:cNvPicPr>
      </xdr:nvPicPr>
      <xdr:blipFill>
        <a:blip r:embed="rId1"/>
        <a:stretch>
          <a:fillRect/>
        </a:stretch>
      </xdr:blipFill>
      <xdr:spPr>
        <a:xfrm>
          <a:off x="1876425" y="190779400"/>
          <a:ext cx="10795" cy="45720"/>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12700</xdr:rowOff>
    </xdr:to>
    <xdr:pic>
      <xdr:nvPicPr>
        <xdr:cNvPr id="569" name="图片 2"/>
        <xdr:cNvPicPr>
          <a:picLocks noChangeAspect="1"/>
        </xdr:cNvPicPr>
      </xdr:nvPicPr>
      <xdr:blipFill>
        <a:blip r:embed="rId2"/>
        <a:stretch>
          <a:fillRect/>
        </a:stretch>
      </xdr:blipFill>
      <xdr:spPr>
        <a:xfrm>
          <a:off x="1876425" y="190779400"/>
          <a:ext cx="10795" cy="12700"/>
        </a:xfrm>
        <a:prstGeom prst="rect">
          <a:avLst/>
        </a:prstGeom>
        <a:noFill/>
        <a:ln w="9525">
          <a:noFill/>
        </a:ln>
      </xdr:spPr>
    </xdr:pic>
    <xdr:clientData/>
  </xdr:twoCellAnchor>
  <xdr:twoCellAnchor editAs="oneCell">
    <xdr:from>
      <xdr:col>2</xdr:col>
      <xdr:colOff>0</xdr:colOff>
      <xdr:row>159</xdr:row>
      <xdr:rowOff>0</xdr:rowOff>
    </xdr:from>
    <xdr:to>
      <xdr:col>2</xdr:col>
      <xdr:colOff>8255</xdr:colOff>
      <xdr:row>159</xdr:row>
      <xdr:rowOff>38100</xdr:rowOff>
    </xdr:to>
    <xdr:pic>
      <xdr:nvPicPr>
        <xdr:cNvPr id="570" name="图片 2"/>
        <xdr:cNvPicPr>
          <a:picLocks noChangeAspect="1"/>
        </xdr:cNvPicPr>
      </xdr:nvPicPr>
      <xdr:blipFill>
        <a:blip r:embed="rId1"/>
        <a:stretch>
          <a:fillRect/>
        </a:stretch>
      </xdr:blipFill>
      <xdr:spPr>
        <a:xfrm>
          <a:off x="1876425" y="190779400"/>
          <a:ext cx="8255" cy="38100"/>
        </a:xfrm>
        <a:prstGeom prst="rect">
          <a:avLst/>
        </a:prstGeom>
        <a:noFill/>
        <a:ln w="9525">
          <a:noFill/>
        </a:ln>
      </xdr:spPr>
    </xdr:pic>
    <xdr:clientData/>
  </xdr:twoCellAnchor>
  <xdr:twoCellAnchor editAs="oneCell">
    <xdr:from>
      <xdr:col>2</xdr:col>
      <xdr:colOff>0</xdr:colOff>
      <xdr:row>159</xdr:row>
      <xdr:rowOff>0</xdr:rowOff>
    </xdr:from>
    <xdr:to>
      <xdr:col>2</xdr:col>
      <xdr:colOff>8255</xdr:colOff>
      <xdr:row>159</xdr:row>
      <xdr:rowOff>16510</xdr:rowOff>
    </xdr:to>
    <xdr:pic>
      <xdr:nvPicPr>
        <xdr:cNvPr id="571" name="图片 570"/>
        <xdr:cNvPicPr>
          <a:picLocks noChangeAspect="1"/>
        </xdr:cNvPicPr>
      </xdr:nvPicPr>
      <xdr:blipFill>
        <a:blip r:embed="rId2"/>
        <a:stretch>
          <a:fillRect/>
        </a:stretch>
      </xdr:blipFill>
      <xdr:spPr>
        <a:xfrm>
          <a:off x="1876425" y="190779400"/>
          <a:ext cx="8255" cy="16510"/>
        </a:xfrm>
        <a:prstGeom prst="rect">
          <a:avLst/>
        </a:prstGeom>
        <a:noFill/>
        <a:ln w="9525">
          <a:noFill/>
        </a:ln>
      </xdr:spPr>
    </xdr:pic>
    <xdr:clientData/>
  </xdr:twoCellAnchor>
  <xdr:twoCellAnchor editAs="oneCell">
    <xdr:from>
      <xdr:col>2</xdr:col>
      <xdr:colOff>0</xdr:colOff>
      <xdr:row>159</xdr:row>
      <xdr:rowOff>0</xdr:rowOff>
    </xdr:from>
    <xdr:to>
      <xdr:col>2</xdr:col>
      <xdr:colOff>8255</xdr:colOff>
      <xdr:row>159</xdr:row>
      <xdr:rowOff>45085</xdr:rowOff>
    </xdr:to>
    <xdr:pic>
      <xdr:nvPicPr>
        <xdr:cNvPr id="572" name="图片 2"/>
        <xdr:cNvPicPr>
          <a:picLocks noChangeAspect="1"/>
        </xdr:cNvPicPr>
      </xdr:nvPicPr>
      <xdr:blipFill>
        <a:blip r:embed="rId1"/>
        <a:stretch>
          <a:fillRect/>
        </a:stretch>
      </xdr:blipFill>
      <xdr:spPr>
        <a:xfrm>
          <a:off x="1876425" y="190779400"/>
          <a:ext cx="8255" cy="45085"/>
        </a:xfrm>
        <a:prstGeom prst="rect">
          <a:avLst/>
        </a:prstGeom>
        <a:noFill/>
        <a:ln w="9525">
          <a:noFill/>
        </a:ln>
      </xdr:spPr>
    </xdr:pic>
    <xdr:clientData/>
  </xdr:twoCellAnchor>
  <xdr:twoCellAnchor editAs="oneCell">
    <xdr:from>
      <xdr:col>2</xdr:col>
      <xdr:colOff>0</xdr:colOff>
      <xdr:row>159</xdr:row>
      <xdr:rowOff>0</xdr:rowOff>
    </xdr:from>
    <xdr:to>
      <xdr:col>2</xdr:col>
      <xdr:colOff>8255</xdr:colOff>
      <xdr:row>159</xdr:row>
      <xdr:rowOff>12065</xdr:rowOff>
    </xdr:to>
    <xdr:pic>
      <xdr:nvPicPr>
        <xdr:cNvPr id="573" name="图片 2"/>
        <xdr:cNvPicPr>
          <a:picLocks noChangeAspect="1"/>
        </xdr:cNvPicPr>
      </xdr:nvPicPr>
      <xdr:blipFill>
        <a:blip r:embed="rId2"/>
        <a:stretch>
          <a:fillRect/>
        </a:stretch>
      </xdr:blipFill>
      <xdr:spPr>
        <a:xfrm>
          <a:off x="1876425" y="190779400"/>
          <a:ext cx="8255" cy="12065"/>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39370</xdr:rowOff>
    </xdr:to>
    <xdr:pic>
      <xdr:nvPicPr>
        <xdr:cNvPr id="574" name="图片 2"/>
        <xdr:cNvPicPr>
          <a:picLocks noChangeAspect="1"/>
        </xdr:cNvPicPr>
      </xdr:nvPicPr>
      <xdr:blipFill>
        <a:blip r:embed="rId1"/>
        <a:stretch>
          <a:fillRect/>
        </a:stretch>
      </xdr:blipFill>
      <xdr:spPr>
        <a:xfrm>
          <a:off x="1876425" y="190779400"/>
          <a:ext cx="10795" cy="39370"/>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17780</xdr:rowOff>
    </xdr:to>
    <xdr:pic>
      <xdr:nvPicPr>
        <xdr:cNvPr id="575" name="图片 2"/>
        <xdr:cNvPicPr>
          <a:picLocks noChangeAspect="1"/>
        </xdr:cNvPicPr>
      </xdr:nvPicPr>
      <xdr:blipFill>
        <a:blip r:embed="rId2"/>
        <a:stretch>
          <a:fillRect/>
        </a:stretch>
      </xdr:blipFill>
      <xdr:spPr>
        <a:xfrm>
          <a:off x="1876425" y="190779400"/>
          <a:ext cx="10795" cy="17780"/>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46355</xdr:rowOff>
    </xdr:to>
    <xdr:pic>
      <xdr:nvPicPr>
        <xdr:cNvPr id="576" name="图片 2"/>
        <xdr:cNvPicPr>
          <a:picLocks noChangeAspect="1"/>
        </xdr:cNvPicPr>
      </xdr:nvPicPr>
      <xdr:blipFill>
        <a:blip r:embed="rId1"/>
        <a:stretch>
          <a:fillRect/>
        </a:stretch>
      </xdr:blipFill>
      <xdr:spPr>
        <a:xfrm>
          <a:off x="1876425" y="190779400"/>
          <a:ext cx="10795" cy="46355"/>
        </a:xfrm>
        <a:prstGeom prst="rect">
          <a:avLst/>
        </a:prstGeom>
        <a:noFill/>
        <a:ln w="9525">
          <a:noFill/>
        </a:ln>
      </xdr:spPr>
    </xdr:pic>
    <xdr:clientData/>
  </xdr:twoCellAnchor>
  <xdr:twoCellAnchor editAs="oneCell">
    <xdr:from>
      <xdr:col>2</xdr:col>
      <xdr:colOff>0</xdr:colOff>
      <xdr:row>159</xdr:row>
      <xdr:rowOff>0</xdr:rowOff>
    </xdr:from>
    <xdr:to>
      <xdr:col>2</xdr:col>
      <xdr:colOff>10795</xdr:colOff>
      <xdr:row>159</xdr:row>
      <xdr:rowOff>10795</xdr:rowOff>
    </xdr:to>
    <xdr:pic>
      <xdr:nvPicPr>
        <xdr:cNvPr id="577" name="图片 2"/>
        <xdr:cNvPicPr>
          <a:picLocks noChangeAspect="1"/>
        </xdr:cNvPicPr>
      </xdr:nvPicPr>
      <xdr:blipFill>
        <a:blip r:embed="rId2"/>
        <a:stretch>
          <a:fillRect/>
        </a:stretch>
      </xdr:blipFill>
      <xdr:spPr>
        <a:xfrm>
          <a:off x="1876425" y="190779400"/>
          <a:ext cx="10795" cy="10795"/>
        </a:xfrm>
        <a:prstGeom prst="rect">
          <a:avLst/>
        </a:prstGeom>
        <a:noFill/>
        <a:ln w="9525">
          <a:noFill/>
        </a:ln>
      </xdr:spPr>
    </xdr:pic>
    <xdr:clientData/>
  </xdr:twoCellAnchor>
  <xdr:twoCellAnchor editAs="oneCell">
    <xdr:from>
      <xdr:col>2</xdr:col>
      <xdr:colOff>0</xdr:colOff>
      <xdr:row>156</xdr:row>
      <xdr:rowOff>0</xdr:rowOff>
    </xdr:from>
    <xdr:to>
      <xdr:col>2</xdr:col>
      <xdr:colOff>8255</xdr:colOff>
      <xdr:row>156</xdr:row>
      <xdr:rowOff>38100</xdr:rowOff>
    </xdr:to>
    <xdr:pic>
      <xdr:nvPicPr>
        <xdr:cNvPr id="578" name="图片 2"/>
        <xdr:cNvPicPr>
          <a:picLocks noChangeAspect="1"/>
        </xdr:cNvPicPr>
      </xdr:nvPicPr>
      <xdr:blipFill>
        <a:blip r:embed="rId1"/>
        <a:stretch>
          <a:fillRect/>
        </a:stretch>
      </xdr:blipFill>
      <xdr:spPr>
        <a:xfrm>
          <a:off x="1876425" y="187020200"/>
          <a:ext cx="8255" cy="38100"/>
        </a:xfrm>
        <a:prstGeom prst="rect">
          <a:avLst/>
        </a:prstGeom>
        <a:noFill/>
        <a:ln w="9525">
          <a:noFill/>
        </a:ln>
      </xdr:spPr>
    </xdr:pic>
    <xdr:clientData/>
  </xdr:twoCellAnchor>
  <xdr:twoCellAnchor editAs="oneCell">
    <xdr:from>
      <xdr:col>2</xdr:col>
      <xdr:colOff>0</xdr:colOff>
      <xdr:row>156</xdr:row>
      <xdr:rowOff>0</xdr:rowOff>
    </xdr:from>
    <xdr:to>
      <xdr:col>2</xdr:col>
      <xdr:colOff>8255</xdr:colOff>
      <xdr:row>156</xdr:row>
      <xdr:rowOff>16510</xdr:rowOff>
    </xdr:to>
    <xdr:pic>
      <xdr:nvPicPr>
        <xdr:cNvPr id="579" name="图片 578"/>
        <xdr:cNvPicPr>
          <a:picLocks noChangeAspect="1"/>
        </xdr:cNvPicPr>
      </xdr:nvPicPr>
      <xdr:blipFill>
        <a:blip r:embed="rId2"/>
        <a:stretch>
          <a:fillRect/>
        </a:stretch>
      </xdr:blipFill>
      <xdr:spPr>
        <a:xfrm>
          <a:off x="1876425" y="187020200"/>
          <a:ext cx="8255" cy="16510"/>
        </a:xfrm>
        <a:prstGeom prst="rect">
          <a:avLst/>
        </a:prstGeom>
        <a:noFill/>
        <a:ln w="9525">
          <a:noFill/>
        </a:ln>
      </xdr:spPr>
    </xdr:pic>
    <xdr:clientData/>
  </xdr:twoCellAnchor>
  <xdr:twoCellAnchor editAs="oneCell">
    <xdr:from>
      <xdr:col>2</xdr:col>
      <xdr:colOff>0</xdr:colOff>
      <xdr:row>156</xdr:row>
      <xdr:rowOff>0</xdr:rowOff>
    </xdr:from>
    <xdr:to>
      <xdr:col>2</xdr:col>
      <xdr:colOff>8255</xdr:colOff>
      <xdr:row>156</xdr:row>
      <xdr:rowOff>45085</xdr:rowOff>
    </xdr:to>
    <xdr:pic>
      <xdr:nvPicPr>
        <xdr:cNvPr id="580" name="图片 2"/>
        <xdr:cNvPicPr>
          <a:picLocks noChangeAspect="1"/>
        </xdr:cNvPicPr>
      </xdr:nvPicPr>
      <xdr:blipFill>
        <a:blip r:embed="rId1"/>
        <a:stretch>
          <a:fillRect/>
        </a:stretch>
      </xdr:blipFill>
      <xdr:spPr>
        <a:xfrm>
          <a:off x="1876425" y="187020200"/>
          <a:ext cx="8255" cy="45085"/>
        </a:xfrm>
        <a:prstGeom prst="rect">
          <a:avLst/>
        </a:prstGeom>
        <a:noFill/>
        <a:ln w="9525">
          <a:noFill/>
        </a:ln>
      </xdr:spPr>
    </xdr:pic>
    <xdr:clientData/>
  </xdr:twoCellAnchor>
  <xdr:twoCellAnchor editAs="oneCell">
    <xdr:from>
      <xdr:col>2</xdr:col>
      <xdr:colOff>0</xdr:colOff>
      <xdr:row>156</xdr:row>
      <xdr:rowOff>0</xdr:rowOff>
    </xdr:from>
    <xdr:to>
      <xdr:col>2</xdr:col>
      <xdr:colOff>8255</xdr:colOff>
      <xdr:row>156</xdr:row>
      <xdr:rowOff>12065</xdr:rowOff>
    </xdr:to>
    <xdr:pic>
      <xdr:nvPicPr>
        <xdr:cNvPr id="581" name="图片 2"/>
        <xdr:cNvPicPr>
          <a:picLocks noChangeAspect="1"/>
        </xdr:cNvPicPr>
      </xdr:nvPicPr>
      <xdr:blipFill>
        <a:blip r:embed="rId2"/>
        <a:stretch>
          <a:fillRect/>
        </a:stretch>
      </xdr:blipFill>
      <xdr:spPr>
        <a:xfrm>
          <a:off x="1876425" y="187020200"/>
          <a:ext cx="8255" cy="12065"/>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39370</xdr:rowOff>
    </xdr:to>
    <xdr:pic>
      <xdr:nvPicPr>
        <xdr:cNvPr id="582" name="图片 2"/>
        <xdr:cNvPicPr>
          <a:picLocks noChangeAspect="1"/>
        </xdr:cNvPicPr>
      </xdr:nvPicPr>
      <xdr:blipFill>
        <a:blip r:embed="rId1"/>
        <a:stretch>
          <a:fillRect/>
        </a:stretch>
      </xdr:blipFill>
      <xdr:spPr>
        <a:xfrm>
          <a:off x="1876425" y="187020200"/>
          <a:ext cx="10795" cy="39370"/>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17780</xdr:rowOff>
    </xdr:to>
    <xdr:pic>
      <xdr:nvPicPr>
        <xdr:cNvPr id="583" name="图片 2"/>
        <xdr:cNvPicPr>
          <a:picLocks noChangeAspect="1"/>
        </xdr:cNvPicPr>
      </xdr:nvPicPr>
      <xdr:blipFill>
        <a:blip r:embed="rId2"/>
        <a:stretch>
          <a:fillRect/>
        </a:stretch>
      </xdr:blipFill>
      <xdr:spPr>
        <a:xfrm>
          <a:off x="1876425" y="187020200"/>
          <a:ext cx="10795" cy="17780"/>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46355</xdr:rowOff>
    </xdr:to>
    <xdr:pic>
      <xdr:nvPicPr>
        <xdr:cNvPr id="584" name="图片 2"/>
        <xdr:cNvPicPr>
          <a:picLocks noChangeAspect="1"/>
        </xdr:cNvPicPr>
      </xdr:nvPicPr>
      <xdr:blipFill>
        <a:blip r:embed="rId1"/>
        <a:stretch>
          <a:fillRect/>
        </a:stretch>
      </xdr:blipFill>
      <xdr:spPr>
        <a:xfrm>
          <a:off x="1876425" y="187020200"/>
          <a:ext cx="10795" cy="46355"/>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10795</xdr:rowOff>
    </xdr:to>
    <xdr:pic>
      <xdr:nvPicPr>
        <xdr:cNvPr id="585" name="图片 2"/>
        <xdr:cNvPicPr>
          <a:picLocks noChangeAspect="1"/>
        </xdr:cNvPicPr>
      </xdr:nvPicPr>
      <xdr:blipFill>
        <a:blip r:embed="rId2"/>
        <a:stretch>
          <a:fillRect/>
        </a:stretch>
      </xdr:blipFill>
      <xdr:spPr>
        <a:xfrm>
          <a:off x="1876425" y="187020200"/>
          <a:ext cx="10795" cy="10795"/>
        </a:xfrm>
        <a:prstGeom prst="rect">
          <a:avLst/>
        </a:prstGeom>
        <a:noFill/>
        <a:ln w="9525">
          <a:noFill/>
        </a:ln>
      </xdr:spPr>
    </xdr:pic>
    <xdr:clientData/>
  </xdr:twoCellAnchor>
  <xdr:twoCellAnchor editAs="oneCell">
    <xdr:from>
      <xdr:col>2</xdr:col>
      <xdr:colOff>0</xdr:colOff>
      <xdr:row>163</xdr:row>
      <xdr:rowOff>0</xdr:rowOff>
    </xdr:from>
    <xdr:to>
      <xdr:col>2</xdr:col>
      <xdr:colOff>8255</xdr:colOff>
      <xdr:row>163</xdr:row>
      <xdr:rowOff>38100</xdr:rowOff>
    </xdr:to>
    <xdr:pic>
      <xdr:nvPicPr>
        <xdr:cNvPr id="586" name="图片 2"/>
        <xdr:cNvPicPr>
          <a:picLocks noChangeAspect="1"/>
        </xdr:cNvPicPr>
      </xdr:nvPicPr>
      <xdr:blipFill>
        <a:blip r:embed="rId1"/>
        <a:stretch>
          <a:fillRect/>
        </a:stretch>
      </xdr:blipFill>
      <xdr:spPr>
        <a:xfrm>
          <a:off x="1876425" y="195732400"/>
          <a:ext cx="8255" cy="38100"/>
        </a:xfrm>
        <a:prstGeom prst="rect">
          <a:avLst/>
        </a:prstGeom>
        <a:noFill/>
        <a:ln w="9525">
          <a:noFill/>
        </a:ln>
      </xdr:spPr>
    </xdr:pic>
    <xdr:clientData/>
  </xdr:twoCellAnchor>
  <xdr:twoCellAnchor editAs="oneCell">
    <xdr:from>
      <xdr:col>2</xdr:col>
      <xdr:colOff>0</xdr:colOff>
      <xdr:row>163</xdr:row>
      <xdr:rowOff>0</xdr:rowOff>
    </xdr:from>
    <xdr:to>
      <xdr:col>2</xdr:col>
      <xdr:colOff>8255</xdr:colOff>
      <xdr:row>163</xdr:row>
      <xdr:rowOff>16510</xdr:rowOff>
    </xdr:to>
    <xdr:pic>
      <xdr:nvPicPr>
        <xdr:cNvPr id="587" name="图片 586"/>
        <xdr:cNvPicPr>
          <a:picLocks noChangeAspect="1"/>
        </xdr:cNvPicPr>
      </xdr:nvPicPr>
      <xdr:blipFill>
        <a:blip r:embed="rId2"/>
        <a:stretch>
          <a:fillRect/>
        </a:stretch>
      </xdr:blipFill>
      <xdr:spPr>
        <a:xfrm>
          <a:off x="1876425" y="195732400"/>
          <a:ext cx="8255" cy="16510"/>
        </a:xfrm>
        <a:prstGeom prst="rect">
          <a:avLst/>
        </a:prstGeom>
        <a:noFill/>
        <a:ln w="9525">
          <a:noFill/>
        </a:ln>
      </xdr:spPr>
    </xdr:pic>
    <xdr:clientData/>
  </xdr:twoCellAnchor>
  <xdr:twoCellAnchor editAs="oneCell">
    <xdr:from>
      <xdr:col>2</xdr:col>
      <xdr:colOff>0</xdr:colOff>
      <xdr:row>163</xdr:row>
      <xdr:rowOff>0</xdr:rowOff>
    </xdr:from>
    <xdr:to>
      <xdr:col>2</xdr:col>
      <xdr:colOff>8255</xdr:colOff>
      <xdr:row>163</xdr:row>
      <xdr:rowOff>45085</xdr:rowOff>
    </xdr:to>
    <xdr:pic>
      <xdr:nvPicPr>
        <xdr:cNvPr id="588" name="图片 2"/>
        <xdr:cNvPicPr>
          <a:picLocks noChangeAspect="1"/>
        </xdr:cNvPicPr>
      </xdr:nvPicPr>
      <xdr:blipFill>
        <a:blip r:embed="rId1"/>
        <a:stretch>
          <a:fillRect/>
        </a:stretch>
      </xdr:blipFill>
      <xdr:spPr>
        <a:xfrm>
          <a:off x="1876425" y="195732400"/>
          <a:ext cx="8255" cy="45085"/>
        </a:xfrm>
        <a:prstGeom prst="rect">
          <a:avLst/>
        </a:prstGeom>
        <a:noFill/>
        <a:ln w="9525">
          <a:noFill/>
        </a:ln>
      </xdr:spPr>
    </xdr:pic>
    <xdr:clientData/>
  </xdr:twoCellAnchor>
  <xdr:twoCellAnchor editAs="oneCell">
    <xdr:from>
      <xdr:col>2</xdr:col>
      <xdr:colOff>0</xdr:colOff>
      <xdr:row>163</xdr:row>
      <xdr:rowOff>0</xdr:rowOff>
    </xdr:from>
    <xdr:to>
      <xdr:col>2</xdr:col>
      <xdr:colOff>8255</xdr:colOff>
      <xdr:row>163</xdr:row>
      <xdr:rowOff>12065</xdr:rowOff>
    </xdr:to>
    <xdr:pic>
      <xdr:nvPicPr>
        <xdr:cNvPr id="589" name="图片 2"/>
        <xdr:cNvPicPr>
          <a:picLocks noChangeAspect="1"/>
        </xdr:cNvPicPr>
      </xdr:nvPicPr>
      <xdr:blipFill>
        <a:blip r:embed="rId2"/>
        <a:stretch>
          <a:fillRect/>
        </a:stretch>
      </xdr:blipFill>
      <xdr:spPr>
        <a:xfrm>
          <a:off x="1876425" y="195732400"/>
          <a:ext cx="8255" cy="12065"/>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39370</xdr:rowOff>
    </xdr:to>
    <xdr:pic>
      <xdr:nvPicPr>
        <xdr:cNvPr id="590" name="图片 2"/>
        <xdr:cNvPicPr>
          <a:picLocks noChangeAspect="1"/>
        </xdr:cNvPicPr>
      </xdr:nvPicPr>
      <xdr:blipFill>
        <a:blip r:embed="rId1"/>
        <a:stretch>
          <a:fillRect/>
        </a:stretch>
      </xdr:blipFill>
      <xdr:spPr>
        <a:xfrm>
          <a:off x="1876425" y="195732400"/>
          <a:ext cx="10795" cy="39370"/>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17780</xdr:rowOff>
    </xdr:to>
    <xdr:pic>
      <xdr:nvPicPr>
        <xdr:cNvPr id="591" name="图片 2"/>
        <xdr:cNvPicPr>
          <a:picLocks noChangeAspect="1"/>
        </xdr:cNvPicPr>
      </xdr:nvPicPr>
      <xdr:blipFill>
        <a:blip r:embed="rId2"/>
        <a:stretch>
          <a:fillRect/>
        </a:stretch>
      </xdr:blipFill>
      <xdr:spPr>
        <a:xfrm>
          <a:off x="1876425" y="195732400"/>
          <a:ext cx="10795" cy="17780"/>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46355</xdr:rowOff>
    </xdr:to>
    <xdr:pic>
      <xdr:nvPicPr>
        <xdr:cNvPr id="592" name="图片 2"/>
        <xdr:cNvPicPr>
          <a:picLocks noChangeAspect="1"/>
        </xdr:cNvPicPr>
      </xdr:nvPicPr>
      <xdr:blipFill>
        <a:blip r:embed="rId1"/>
        <a:stretch>
          <a:fillRect/>
        </a:stretch>
      </xdr:blipFill>
      <xdr:spPr>
        <a:xfrm>
          <a:off x="1876425" y="195732400"/>
          <a:ext cx="10795" cy="46355"/>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10795</xdr:rowOff>
    </xdr:to>
    <xdr:pic>
      <xdr:nvPicPr>
        <xdr:cNvPr id="593" name="图片 2"/>
        <xdr:cNvPicPr>
          <a:picLocks noChangeAspect="1"/>
        </xdr:cNvPicPr>
      </xdr:nvPicPr>
      <xdr:blipFill>
        <a:blip r:embed="rId2"/>
        <a:stretch>
          <a:fillRect/>
        </a:stretch>
      </xdr:blipFill>
      <xdr:spPr>
        <a:xfrm>
          <a:off x="1876425" y="195732400"/>
          <a:ext cx="10795" cy="10795"/>
        </a:xfrm>
        <a:prstGeom prst="rect">
          <a:avLst/>
        </a:prstGeom>
        <a:noFill/>
        <a:ln w="9525">
          <a:noFill/>
        </a:ln>
      </xdr:spPr>
    </xdr:pic>
    <xdr:clientData/>
  </xdr:twoCellAnchor>
  <xdr:twoCellAnchor editAs="oneCell">
    <xdr:from>
      <xdr:col>2</xdr:col>
      <xdr:colOff>0</xdr:colOff>
      <xdr:row>155</xdr:row>
      <xdr:rowOff>0</xdr:rowOff>
    </xdr:from>
    <xdr:to>
      <xdr:col>2</xdr:col>
      <xdr:colOff>8255</xdr:colOff>
      <xdr:row>155</xdr:row>
      <xdr:rowOff>38100</xdr:rowOff>
    </xdr:to>
    <xdr:pic>
      <xdr:nvPicPr>
        <xdr:cNvPr id="594" name="图片 2"/>
        <xdr:cNvPicPr>
          <a:picLocks noChangeAspect="1"/>
        </xdr:cNvPicPr>
      </xdr:nvPicPr>
      <xdr:blipFill>
        <a:blip r:embed="rId1"/>
        <a:stretch>
          <a:fillRect/>
        </a:stretch>
      </xdr:blipFill>
      <xdr:spPr>
        <a:xfrm>
          <a:off x="1876425" y="185737500"/>
          <a:ext cx="8255" cy="38100"/>
        </a:xfrm>
        <a:prstGeom prst="rect">
          <a:avLst/>
        </a:prstGeom>
        <a:noFill/>
        <a:ln w="9525">
          <a:noFill/>
        </a:ln>
      </xdr:spPr>
    </xdr:pic>
    <xdr:clientData/>
  </xdr:twoCellAnchor>
  <xdr:twoCellAnchor editAs="oneCell">
    <xdr:from>
      <xdr:col>2</xdr:col>
      <xdr:colOff>0</xdr:colOff>
      <xdr:row>155</xdr:row>
      <xdr:rowOff>0</xdr:rowOff>
    </xdr:from>
    <xdr:to>
      <xdr:col>2</xdr:col>
      <xdr:colOff>8255</xdr:colOff>
      <xdr:row>155</xdr:row>
      <xdr:rowOff>16510</xdr:rowOff>
    </xdr:to>
    <xdr:pic>
      <xdr:nvPicPr>
        <xdr:cNvPr id="595" name="图片 594"/>
        <xdr:cNvPicPr>
          <a:picLocks noChangeAspect="1"/>
        </xdr:cNvPicPr>
      </xdr:nvPicPr>
      <xdr:blipFill>
        <a:blip r:embed="rId2"/>
        <a:stretch>
          <a:fillRect/>
        </a:stretch>
      </xdr:blipFill>
      <xdr:spPr>
        <a:xfrm>
          <a:off x="1876425" y="185737500"/>
          <a:ext cx="8255" cy="16510"/>
        </a:xfrm>
        <a:prstGeom prst="rect">
          <a:avLst/>
        </a:prstGeom>
        <a:noFill/>
        <a:ln w="9525">
          <a:noFill/>
        </a:ln>
      </xdr:spPr>
    </xdr:pic>
    <xdr:clientData/>
  </xdr:twoCellAnchor>
  <xdr:twoCellAnchor editAs="oneCell">
    <xdr:from>
      <xdr:col>2</xdr:col>
      <xdr:colOff>0</xdr:colOff>
      <xdr:row>155</xdr:row>
      <xdr:rowOff>0</xdr:rowOff>
    </xdr:from>
    <xdr:to>
      <xdr:col>2</xdr:col>
      <xdr:colOff>8255</xdr:colOff>
      <xdr:row>155</xdr:row>
      <xdr:rowOff>45085</xdr:rowOff>
    </xdr:to>
    <xdr:pic>
      <xdr:nvPicPr>
        <xdr:cNvPr id="596" name="图片 2"/>
        <xdr:cNvPicPr>
          <a:picLocks noChangeAspect="1"/>
        </xdr:cNvPicPr>
      </xdr:nvPicPr>
      <xdr:blipFill>
        <a:blip r:embed="rId1"/>
        <a:stretch>
          <a:fillRect/>
        </a:stretch>
      </xdr:blipFill>
      <xdr:spPr>
        <a:xfrm>
          <a:off x="1876425" y="185737500"/>
          <a:ext cx="8255" cy="45085"/>
        </a:xfrm>
        <a:prstGeom prst="rect">
          <a:avLst/>
        </a:prstGeom>
        <a:noFill/>
        <a:ln w="9525">
          <a:noFill/>
        </a:ln>
      </xdr:spPr>
    </xdr:pic>
    <xdr:clientData/>
  </xdr:twoCellAnchor>
  <xdr:twoCellAnchor editAs="oneCell">
    <xdr:from>
      <xdr:col>2</xdr:col>
      <xdr:colOff>0</xdr:colOff>
      <xdr:row>155</xdr:row>
      <xdr:rowOff>0</xdr:rowOff>
    </xdr:from>
    <xdr:to>
      <xdr:col>2</xdr:col>
      <xdr:colOff>8255</xdr:colOff>
      <xdr:row>155</xdr:row>
      <xdr:rowOff>12065</xdr:rowOff>
    </xdr:to>
    <xdr:pic>
      <xdr:nvPicPr>
        <xdr:cNvPr id="597" name="图片 2"/>
        <xdr:cNvPicPr>
          <a:picLocks noChangeAspect="1"/>
        </xdr:cNvPicPr>
      </xdr:nvPicPr>
      <xdr:blipFill>
        <a:blip r:embed="rId2"/>
        <a:stretch>
          <a:fillRect/>
        </a:stretch>
      </xdr:blipFill>
      <xdr:spPr>
        <a:xfrm>
          <a:off x="1876425" y="185737500"/>
          <a:ext cx="8255" cy="12065"/>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39370</xdr:rowOff>
    </xdr:to>
    <xdr:pic>
      <xdr:nvPicPr>
        <xdr:cNvPr id="598" name="图片 2"/>
        <xdr:cNvPicPr>
          <a:picLocks noChangeAspect="1"/>
        </xdr:cNvPicPr>
      </xdr:nvPicPr>
      <xdr:blipFill>
        <a:blip r:embed="rId1"/>
        <a:stretch>
          <a:fillRect/>
        </a:stretch>
      </xdr:blipFill>
      <xdr:spPr>
        <a:xfrm>
          <a:off x="1876425" y="185737500"/>
          <a:ext cx="10795" cy="39370"/>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17780</xdr:rowOff>
    </xdr:to>
    <xdr:pic>
      <xdr:nvPicPr>
        <xdr:cNvPr id="599" name="图片 2"/>
        <xdr:cNvPicPr>
          <a:picLocks noChangeAspect="1"/>
        </xdr:cNvPicPr>
      </xdr:nvPicPr>
      <xdr:blipFill>
        <a:blip r:embed="rId2"/>
        <a:stretch>
          <a:fillRect/>
        </a:stretch>
      </xdr:blipFill>
      <xdr:spPr>
        <a:xfrm>
          <a:off x="1876425" y="185737500"/>
          <a:ext cx="10795" cy="17780"/>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46355</xdr:rowOff>
    </xdr:to>
    <xdr:pic>
      <xdr:nvPicPr>
        <xdr:cNvPr id="600" name="图片 2"/>
        <xdr:cNvPicPr>
          <a:picLocks noChangeAspect="1"/>
        </xdr:cNvPicPr>
      </xdr:nvPicPr>
      <xdr:blipFill>
        <a:blip r:embed="rId1"/>
        <a:stretch>
          <a:fillRect/>
        </a:stretch>
      </xdr:blipFill>
      <xdr:spPr>
        <a:xfrm>
          <a:off x="1876425" y="185737500"/>
          <a:ext cx="10795" cy="46355"/>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10795</xdr:rowOff>
    </xdr:to>
    <xdr:pic>
      <xdr:nvPicPr>
        <xdr:cNvPr id="601" name="图片 2"/>
        <xdr:cNvPicPr>
          <a:picLocks noChangeAspect="1"/>
        </xdr:cNvPicPr>
      </xdr:nvPicPr>
      <xdr:blipFill>
        <a:blip r:embed="rId2"/>
        <a:stretch>
          <a:fillRect/>
        </a:stretch>
      </xdr:blipFill>
      <xdr:spPr>
        <a:xfrm>
          <a:off x="1876425" y="185737500"/>
          <a:ext cx="10795" cy="10795"/>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37465</xdr:rowOff>
    </xdr:to>
    <xdr:pic>
      <xdr:nvPicPr>
        <xdr:cNvPr id="602" name="图片 2"/>
        <xdr:cNvPicPr>
          <a:picLocks noChangeAspect="1"/>
        </xdr:cNvPicPr>
      </xdr:nvPicPr>
      <xdr:blipFill>
        <a:blip r:embed="rId1"/>
        <a:stretch>
          <a:fillRect/>
        </a:stretch>
      </xdr:blipFill>
      <xdr:spPr>
        <a:xfrm>
          <a:off x="1876425" y="187020200"/>
          <a:ext cx="10795" cy="37465"/>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16510</xdr:rowOff>
    </xdr:to>
    <xdr:pic>
      <xdr:nvPicPr>
        <xdr:cNvPr id="603" name="图片 602"/>
        <xdr:cNvPicPr>
          <a:picLocks noChangeAspect="1"/>
        </xdr:cNvPicPr>
      </xdr:nvPicPr>
      <xdr:blipFill>
        <a:blip r:embed="rId2"/>
        <a:stretch>
          <a:fillRect/>
        </a:stretch>
      </xdr:blipFill>
      <xdr:spPr>
        <a:xfrm>
          <a:off x="1876425" y="187020200"/>
          <a:ext cx="10795" cy="16510"/>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45720</xdr:rowOff>
    </xdr:to>
    <xdr:pic>
      <xdr:nvPicPr>
        <xdr:cNvPr id="604" name="图片 2"/>
        <xdr:cNvPicPr>
          <a:picLocks noChangeAspect="1"/>
        </xdr:cNvPicPr>
      </xdr:nvPicPr>
      <xdr:blipFill>
        <a:blip r:embed="rId1"/>
        <a:stretch>
          <a:fillRect/>
        </a:stretch>
      </xdr:blipFill>
      <xdr:spPr>
        <a:xfrm>
          <a:off x="1876425" y="187020200"/>
          <a:ext cx="10795" cy="45720"/>
        </a:xfrm>
        <a:prstGeom prst="rect">
          <a:avLst/>
        </a:prstGeom>
        <a:noFill/>
        <a:ln w="9525">
          <a:noFill/>
        </a:ln>
      </xdr:spPr>
    </xdr:pic>
    <xdr:clientData/>
  </xdr:twoCellAnchor>
  <xdr:twoCellAnchor editAs="oneCell">
    <xdr:from>
      <xdr:col>2</xdr:col>
      <xdr:colOff>0</xdr:colOff>
      <xdr:row>156</xdr:row>
      <xdr:rowOff>0</xdr:rowOff>
    </xdr:from>
    <xdr:to>
      <xdr:col>2</xdr:col>
      <xdr:colOff>10795</xdr:colOff>
      <xdr:row>156</xdr:row>
      <xdr:rowOff>12700</xdr:rowOff>
    </xdr:to>
    <xdr:pic>
      <xdr:nvPicPr>
        <xdr:cNvPr id="605" name="图片 2"/>
        <xdr:cNvPicPr>
          <a:picLocks noChangeAspect="1"/>
        </xdr:cNvPicPr>
      </xdr:nvPicPr>
      <xdr:blipFill>
        <a:blip r:embed="rId2"/>
        <a:stretch>
          <a:fillRect/>
        </a:stretch>
      </xdr:blipFill>
      <xdr:spPr>
        <a:xfrm>
          <a:off x="1876425" y="187020200"/>
          <a:ext cx="10795" cy="12700"/>
        </a:xfrm>
        <a:prstGeom prst="rect">
          <a:avLst/>
        </a:prstGeom>
        <a:noFill/>
        <a:ln w="9525">
          <a:noFill/>
        </a:ln>
      </xdr:spPr>
    </xdr:pic>
    <xdr:clientData/>
  </xdr:twoCellAnchor>
  <xdr:twoCellAnchor editAs="oneCell">
    <xdr:from>
      <xdr:col>2</xdr:col>
      <xdr:colOff>0</xdr:colOff>
      <xdr:row>139</xdr:row>
      <xdr:rowOff>0</xdr:rowOff>
    </xdr:from>
    <xdr:to>
      <xdr:col>2</xdr:col>
      <xdr:colOff>8255</xdr:colOff>
      <xdr:row>139</xdr:row>
      <xdr:rowOff>38100</xdr:rowOff>
    </xdr:to>
    <xdr:pic>
      <xdr:nvPicPr>
        <xdr:cNvPr id="606" name="图片 2"/>
        <xdr:cNvPicPr>
          <a:picLocks noChangeAspect="1"/>
        </xdr:cNvPicPr>
      </xdr:nvPicPr>
      <xdr:blipFill>
        <a:blip r:embed="rId1"/>
        <a:stretch>
          <a:fillRect/>
        </a:stretch>
      </xdr:blipFill>
      <xdr:spPr>
        <a:xfrm>
          <a:off x="1876425" y="166243000"/>
          <a:ext cx="8255" cy="38100"/>
        </a:xfrm>
        <a:prstGeom prst="rect">
          <a:avLst/>
        </a:prstGeom>
        <a:noFill/>
        <a:ln w="9525">
          <a:noFill/>
        </a:ln>
      </xdr:spPr>
    </xdr:pic>
    <xdr:clientData/>
  </xdr:twoCellAnchor>
  <xdr:twoCellAnchor editAs="oneCell">
    <xdr:from>
      <xdr:col>2</xdr:col>
      <xdr:colOff>0</xdr:colOff>
      <xdr:row>139</xdr:row>
      <xdr:rowOff>0</xdr:rowOff>
    </xdr:from>
    <xdr:to>
      <xdr:col>2</xdr:col>
      <xdr:colOff>8255</xdr:colOff>
      <xdr:row>139</xdr:row>
      <xdr:rowOff>16510</xdr:rowOff>
    </xdr:to>
    <xdr:pic>
      <xdr:nvPicPr>
        <xdr:cNvPr id="607" name="图片 606"/>
        <xdr:cNvPicPr>
          <a:picLocks noChangeAspect="1"/>
        </xdr:cNvPicPr>
      </xdr:nvPicPr>
      <xdr:blipFill>
        <a:blip r:embed="rId2"/>
        <a:stretch>
          <a:fillRect/>
        </a:stretch>
      </xdr:blipFill>
      <xdr:spPr>
        <a:xfrm>
          <a:off x="1876425" y="166243000"/>
          <a:ext cx="8255" cy="16510"/>
        </a:xfrm>
        <a:prstGeom prst="rect">
          <a:avLst/>
        </a:prstGeom>
        <a:noFill/>
        <a:ln w="9525">
          <a:noFill/>
        </a:ln>
      </xdr:spPr>
    </xdr:pic>
    <xdr:clientData/>
  </xdr:twoCellAnchor>
  <xdr:twoCellAnchor editAs="oneCell">
    <xdr:from>
      <xdr:col>2</xdr:col>
      <xdr:colOff>0</xdr:colOff>
      <xdr:row>139</xdr:row>
      <xdr:rowOff>0</xdr:rowOff>
    </xdr:from>
    <xdr:to>
      <xdr:col>2</xdr:col>
      <xdr:colOff>8255</xdr:colOff>
      <xdr:row>139</xdr:row>
      <xdr:rowOff>45085</xdr:rowOff>
    </xdr:to>
    <xdr:pic>
      <xdr:nvPicPr>
        <xdr:cNvPr id="608" name="图片 2"/>
        <xdr:cNvPicPr>
          <a:picLocks noChangeAspect="1"/>
        </xdr:cNvPicPr>
      </xdr:nvPicPr>
      <xdr:blipFill>
        <a:blip r:embed="rId1"/>
        <a:stretch>
          <a:fillRect/>
        </a:stretch>
      </xdr:blipFill>
      <xdr:spPr>
        <a:xfrm>
          <a:off x="1876425" y="166243000"/>
          <a:ext cx="8255" cy="45085"/>
        </a:xfrm>
        <a:prstGeom prst="rect">
          <a:avLst/>
        </a:prstGeom>
        <a:noFill/>
        <a:ln w="9525">
          <a:noFill/>
        </a:ln>
      </xdr:spPr>
    </xdr:pic>
    <xdr:clientData/>
  </xdr:twoCellAnchor>
  <xdr:twoCellAnchor editAs="oneCell">
    <xdr:from>
      <xdr:col>2</xdr:col>
      <xdr:colOff>0</xdr:colOff>
      <xdr:row>139</xdr:row>
      <xdr:rowOff>0</xdr:rowOff>
    </xdr:from>
    <xdr:to>
      <xdr:col>2</xdr:col>
      <xdr:colOff>8255</xdr:colOff>
      <xdr:row>139</xdr:row>
      <xdr:rowOff>12065</xdr:rowOff>
    </xdr:to>
    <xdr:pic>
      <xdr:nvPicPr>
        <xdr:cNvPr id="609" name="图片 2"/>
        <xdr:cNvPicPr>
          <a:picLocks noChangeAspect="1"/>
        </xdr:cNvPicPr>
      </xdr:nvPicPr>
      <xdr:blipFill>
        <a:blip r:embed="rId2"/>
        <a:stretch>
          <a:fillRect/>
        </a:stretch>
      </xdr:blipFill>
      <xdr:spPr>
        <a:xfrm>
          <a:off x="1876425" y="166243000"/>
          <a:ext cx="8255" cy="12065"/>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39370</xdr:rowOff>
    </xdr:to>
    <xdr:pic>
      <xdr:nvPicPr>
        <xdr:cNvPr id="610" name="图片 2"/>
        <xdr:cNvPicPr>
          <a:picLocks noChangeAspect="1"/>
        </xdr:cNvPicPr>
      </xdr:nvPicPr>
      <xdr:blipFill>
        <a:blip r:embed="rId1"/>
        <a:stretch>
          <a:fillRect/>
        </a:stretch>
      </xdr:blipFill>
      <xdr:spPr>
        <a:xfrm>
          <a:off x="1876425" y="166243000"/>
          <a:ext cx="10795" cy="39370"/>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17780</xdr:rowOff>
    </xdr:to>
    <xdr:pic>
      <xdr:nvPicPr>
        <xdr:cNvPr id="611" name="图片 2"/>
        <xdr:cNvPicPr>
          <a:picLocks noChangeAspect="1"/>
        </xdr:cNvPicPr>
      </xdr:nvPicPr>
      <xdr:blipFill>
        <a:blip r:embed="rId2"/>
        <a:stretch>
          <a:fillRect/>
        </a:stretch>
      </xdr:blipFill>
      <xdr:spPr>
        <a:xfrm>
          <a:off x="1876425" y="166243000"/>
          <a:ext cx="10795" cy="17780"/>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46355</xdr:rowOff>
    </xdr:to>
    <xdr:pic>
      <xdr:nvPicPr>
        <xdr:cNvPr id="612" name="图片 2"/>
        <xdr:cNvPicPr>
          <a:picLocks noChangeAspect="1"/>
        </xdr:cNvPicPr>
      </xdr:nvPicPr>
      <xdr:blipFill>
        <a:blip r:embed="rId1"/>
        <a:stretch>
          <a:fillRect/>
        </a:stretch>
      </xdr:blipFill>
      <xdr:spPr>
        <a:xfrm>
          <a:off x="1876425" y="166243000"/>
          <a:ext cx="10795" cy="46355"/>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37465</xdr:rowOff>
    </xdr:to>
    <xdr:pic>
      <xdr:nvPicPr>
        <xdr:cNvPr id="613" name="图片 2"/>
        <xdr:cNvPicPr>
          <a:picLocks noChangeAspect="1"/>
        </xdr:cNvPicPr>
      </xdr:nvPicPr>
      <xdr:blipFill>
        <a:blip r:embed="rId1"/>
        <a:stretch>
          <a:fillRect/>
        </a:stretch>
      </xdr:blipFill>
      <xdr:spPr>
        <a:xfrm>
          <a:off x="1876425" y="166243000"/>
          <a:ext cx="10795" cy="37465"/>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16510</xdr:rowOff>
    </xdr:to>
    <xdr:pic>
      <xdr:nvPicPr>
        <xdr:cNvPr id="614" name="图片 613"/>
        <xdr:cNvPicPr>
          <a:picLocks noChangeAspect="1"/>
        </xdr:cNvPicPr>
      </xdr:nvPicPr>
      <xdr:blipFill>
        <a:blip r:embed="rId2"/>
        <a:stretch>
          <a:fillRect/>
        </a:stretch>
      </xdr:blipFill>
      <xdr:spPr>
        <a:xfrm>
          <a:off x="1876425" y="166243000"/>
          <a:ext cx="10795" cy="16510"/>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45720</xdr:rowOff>
    </xdr:to>
    <xdr:pic>
      <xdr:nvPicPr>
        <xdr:cNvPr id="615" name="图片 2"/>
        <xdr:cNvPicPr>
          <a:picLocks noChangeAspect="1"/>
        </xdr:cNvPicPr>
      </xdr:nvPicPr>
      <xdr:blipFill>
        <a:blip r:embed="rId1"/>
        <a:stretch>
          <a:fillRect/>
        </a:stretch>
      </xdr:blipFill>
      <xdr:spPr>
        <a:xfrm>
          <a:off x="1876425" y="166243000"/>
          <a:ext cx="10795" cy="45720"/>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12700</xdr:rowOff>
    </xdr:to>
    <xdr:pic>
      <xdr:nvPicPr>
        <xdr:cNvPr id="616" name="图片 2"/>
        <xdr:cNvPicPr>
          <a:picLocks noChangeAspect="1"/>
        </xdr:cNvPicPr>
      </xdr:nvPicPr>
      <xdr:blipFill>
        <a:blip r:embed="rId2"/>
        <a:stretch>
          <a:fillRect/>
        </a:stretch>
      </xdr:blipFill>
      <xdr:spPr>
        <a:xfrm>
          <a:off x="1876425" y="166243000"/>
          <a:ext cx="10795" cy="12700"/>
        </a:xfrm>
        <a:prstGeom prst="rect">
          <a:avLst/>
        </a:prstGeom>
        <a:noFill/>
        <a:ln w="9525">
          <a:noFill/>
        </a:ln>
      </xdr:spPr>
    </xdr:pic>
    <xdr:clientData/>
  </xdr:twoCellAnchor>
  <xdr:twoCellAnchor editAs="oneCell">
    <xdr:from>
      <xdr:col>2</xdr:col>
      <xdr:colOff>0</xdr:colOff>
      <xdr:row>140</xdr:row>
      <xdr:rowOff>0</xdr:rowOff>
    </xdr:from>
    <xdr:to>
      <xdr:col>2</xdr:col>
      <xdr:colOff>10795</xdr:colOff>
      <xdr:row>140</xdr:row>
      <xdr:rowOff>37465</xdr:rowOff>
    </xdr:to>
    <xdr:pic>
      <xdr:nvPicPr>
        <xdr:cNvPr id="617" name="图片 2"/>
        <xdr:cNvPicPr>
          <a:picLocks noChangeAspect="1"/>
        </xdr:cNvPicPr>
      </xdr:nvPicPr>
      <xdr:blipFill>
        <a:blip r:embed="rId1"/>
        <a:stretch>
          <a:fillRect/>
        </a:stretch>
      </xdr:blipFill>
      <xdr:spPr>
        <a:xfrm>
          <a:off x="1876425" y="167741600"/>
          <a:ext cx="10795" cy="37465"/>
        </a:xfrm>
        <a:prstGeom prst="rect">
          <a:avLst/>
        </a:prstGeom>
        <a:noFill/>
        <a:ln w="9525">
          <a:noFill/>
        </a:ln>
      </xdr:spPr>
    </xdr:pic>
    <xdr:clientData/>
  </xdr:twoCellAnchor>
  <xdr:twoCellAnchor editAs="oneCell">
    <xdr:from>
      <xdr:col>2</xdr:col>
      <xdr:colOff>0</xdr:colOff>
      <xdr:row>140</xdr:row>
      <xdr:rowOff>0</xdr:rowOff>
    </xdr:from>
    <xdr:to>
      <xdr:col>2</xdr:col>
      <xdr:colOff>10795</xdr:colOff>
      <xdr:row>140</xdr:row>
      <xdr:rowOff>16510</xdr:rowOff>
    </xdr:to>
    <xdr:pic>
      <xdr:nvPicPr>
        <xdr:cNvPr id="618" name="图片 617"/>
        <xdr:cNvPicPr>
          <a:picLocks noChangeAspect="1"/>
        </xdr:cNvPicPr>
      </xdr:nvPicPr>
      <xdr:blipFill>
        <a:blip r:embed="rId2"/>
        <a:stretch>
          <a:fillRect/>
        </a:stretch>
      </xdr:blipFill>
      <xdr:spPr>
        <a:xfrm>
          <a:off x="1876425" y="167741600"/>
          <a:ext cx="10795" cy="16510"/>
        </a:xfrm>
        <a:prstGeom prst="rect">
          <a:avLst/>
        </a:prstGeom>
        <a:noFill/>
        <a:ln w="9525">
          <a:noFill/>
        </a:ln>
      </xdr:spPr>
    </xdr:pic>
    <xdr:clientData/>
  </xdr:twoCellAnchor>
  <xdr:twoCellAnchor editAs="oneCell">
    <xdr:from>
      <xdr:col>2</xdr:col>
      <xdr:colOff>0</xdr:colOff>
      <xdr:row>140</xdr:row>
      <xdr:rowOff>0</xdr:rowOff>
    </xdr:from>
    <xdr:to>
      <xdr:col>2</xdr:col>
      <xdr:colOff>10795</xdr:colOff>
      <xdr:row>140</xdr:row>
      <xdr:rowOff>45720</xdr:rowOff>
    </xdr:to>
    <xdr:pic>
      <xdr:nvPicPr>
        <xdr:cNvPr id="619" name="图片 2"/>
        <xdr:cNvPicPr>
          <a:picLocks noChangeAspect="1"/>
        </xdr:cNvPicPr>
      </xdr:nvPicPr>
      <xdr:blipFill>
        <a:blip r:embed="rId1"/>
        <a:stretch>
          <a:fillRect/>
        </a:stretch>
      </xdr:blipFill>
      <xdr:spPr>
        <a:xfrm>
          <a:off x="1876425" y="167741600"/>
          <a:ext cx="10795" cy="45720"/>
        </a:xfrm>
        <a:prstGeom prst="rect">
          <a:avLst/>
        </a:prstGeom>
        <a:noFill/>
        <a:ln w="9525">
          <a:noFill/>
        </a:ln>
      </xdr:spPr>
    </xdr:pic>
    <xdr:clientData/>
  </xdr:twoCellAnchor>
  <xdr:twoCellAnchor editAs="oneCell">
    <xdr:from>
      <xdr:col>2</xdr:col>
      <xdr:colOff>0</xdr:colOff>
      <xdr:row>140</xdr:row>
      <xdr:rowOff>0</xdr:rowOff>
    </xdr:from>
    <xdr:to>
      <xdr:col>2</xdr:col>
      <xdr:colOff>10795</xdr:colOff>
      <xdr:row>140</xdr:row>
      <xdr:rowOff>12700</xdr:rowOff>
    </xdr:to>
    <xdr:pic>
      <xdr:nvPicPr>
        <xdr:cNvPr id="620" name="图片 2"/>
        <xdr:cNvPicPr>
          <a:picLocks noChangeAspect="1"/>
        </xdr:cNvPicPr>
      </xdr:nvPicPr>
      <xdr:blipFill>
        <a:blip r:embed="rId2"/>
        <a:stretch>
          <a:fillRect/>
        </a:stretch>
      </xdr:blipFill>
      <xdr:spPr>
        <a:xfrm>
          <a:off x="1876425" y="167741600"/>
          <a:ext cx="10795" cy="12700"/>
        </a:xfrm>
        <a:prstGeom prst="rect">
          <a:avLst/>
        </a:prstGeom>
        <a:noFill/>
        <a:ln w="9525">
          <a:noFill/>
        </a:ln>
      </xdr:spPr>
    </xdr:pic>
    <xdr:clientData/>
  </xdr:twoCellAnchor>
  <xdr:twoCellAnchor editAs="oneCell">
    <xdr:from>
      <xdr:col>2</xdr:col>
      <xdr:colOff>0</xdr:colOff>
      <xdr:row>139</xdr:row>
      <xdr:rowOff>0</xdr:rowOff>
    </xdr:from>
    <xdr:to>
      <xdr:col>2</xdr:col>
      <xdr:colOff>10795</xdr:colOff>
      <xdr:row>139</xdr:row>
      <xdr:rowOff>10795</xdr:rowOff>
    </xdr:to>
    <xdr:pic>
      <xdr:nvPicPr>
        <xdr:cNvPr id="621" name="图片 2"/>
        <xdr:cNvPicPr>
          <a:picLocks noChangeAspect="1"/>
        </xdr:cNvPicPr>
      </xdr:nvPicPr>
      <xdr:blipFill>
        <a:blip r:embed="rId2"/>
        <a:stretch>
          <a:fillRect/>
        </a:stretch>
      </xdr:blipFill>
      <xdr:spPr>
        <a:xfrm>
          <a:off x="1876425" y="166243000"/>
          <a:ext cx="10795" cy="10795"/>
        </a:xfrm>
        <a:prstGeom prst="rect">
          <a:avLst/>
        </a:prstGeom>
        <a:noFill/>
        <a:ln w="9525">
          <a:noFill/>
        </a:ln>
      </xdr:spPr>
    </xdr:pic>
    <xdr:clientData/>
  </xdr:twoCellAnchor>
  <xdr:twoCellAnchor editAs="oneCell">
    <xdr:from>
      <xdr:col>2</xdr:col>
      <xdr:colOff>0</xdr:colOff>
      <xdr:row>141</xdr:row>
      <xdr:rowOff>0</xdr:rowOff>
    </xdr:from>
    <xdr:to>
      <xdr:col>2</xdr:col>
      <xdr:colOff>8255</xdr:colOff>
      <xdr:row>141</xdr:row>
      <xdr:rowOff>38100</xdr:rowOff>
    </xdr:to>
    <xdr:pic>
      <xdr:nvPicPr>
        <xdr:cNvPr id="622" name="图片 2"/>
        <xdr:cNvPicPr>
          <a:picLocks noChangeAspect="1"/>
        </xdr:cNvPicPr>
      </xdr:nvPicPr>
      <xdr:blipFill>
        <a:blip r:embed="rId1"/>
        <a:stretch>
          <a:fillRect/>
        </a:stretch>
      </xdr:blipFill>
      <xdr:spPr>
        <a:xfrm>
          <a:off x="1876425" y="168897300"/>
          <a:ext cx="8255" cy="38100"/>
        </a:xfrm>
        <a:prstGeom prst="rect">
          <a:avLst/>
        </a:prstGeom>
        <a:noFill/>
        <a:ln w="9525">
          <a:noFill/>
        </a:ln>
      </xdr:spPr>
    </xdr:pic>
    <xdr:clientData/>
  </xdr:twoCellAnchor>
  <xdr:twoCellAnchor editAs="oneCell">
    <xdr:from>
      <xdr:col>2</xdr:col>
      <xdr:colOff>0</xdr:colOff>
      <xdr:row>141</xdr:row>
      <xdr:rowOff>0</xdr:rowOff>
    </xdr:from>
    <xdr:to>
      <xdr:col>2</xdr:col>
      <xdr:colOff>8255</xdr:colOff>
      <xdr:row>141</xdr:row>
      <xdr:rowOff>16510</xdr:rowOff>
    </xdr:to>
    <xdr:pic>
      <xdr:nvPicPr>
        <xdr:cNvPr id="623" name="图片 622"/>
        <xdr:cNvPicPr>
          <a:picLocks noChangeAspect="1"/>
        </xdr:cNvPicPr>
      </xdr:nvPicPr>
      <xdr:blipFill>
        <a:blip r:embed="rId2"/>
        <a:stretch>
          <a:fillRect/>
        </a:stretch>
      </xdr:blipFill>
      <xdr:spPr>
        <a:xfrm>
          <a:off x="1876425" y="168897300"/>
          <a:ext cx="8255" cy="16510"/>
        </a:xfrm>
        <a:prstGeom prst="rect">
          <a:avLst/>
        </a:prstGeom>
        <a:noFill/>
        <a:ln w="9525">
          <a:noFill/>
        </a:ln>
      </xdr:spPr>
    </xdr:pic>
    <xdr:clientData/>
  </xdr:twoCellAnchor>
  <xdr:twoCellAnchor editAs="oneCell">
    <xdr:from>
      <xdr:col>2</xdr:col>
      <xdr:colOff>0</xdr:colOff>
      <xdr:row>141</xdr:row>
      <xdr:rowOff>0</xdr:rowOff>
    </xdr:from>
    <xdr:to>
      <xdr:col>2</xdr:col>
      <xdr:colOff>8255</xdr:colOff>
      <xdr:row>141</xdr:row>
      <xdr:rowOff>45085</xdr:rowOff>
    </xdr:to>
    <xdr:pic>
      <xdr:nvPicPr>
        <xdr:cNvPr id="624" name="图片 2"/>
        <xdr:cNvPicPr>
          <a:picLocks noChangeAspect="1"/>
        </xdr:cNvPicPr>
      </xdr:nvPicPr>
      <xdr:blipFill>
        <a:blip r:embed="rId1"/>
        <a:stretch>
          <a:fillRect/>
        </a:stretch>
      </xdr:blipFill>
      <xdr:spPr>
        <a:xfrm>
          <a:off x="1876425" y="168897300"/>
          <a:ext cx="8255" cy="45085"/>
        </a:xfrm>
        <a:prstGeom prst="rect">
          <a:avLst/>
        </a:prstGeom>
        <a:noFill/>
        <a:ln w="9525">
          <a:noFill/>
        </a:ln>
      </xdr:spPr>
    </xdr:pic>
    <xdr:clientData/>
  </xdr:twoCellAnchor>
  <xdr:twoCellAnchor editAs="oneCell">
    <xdr:from>
      <xdr:col>2</xdr:col>
      <xdr:colOff>0</xdr:colOff>
      <xdr:row>141</xdr:row>
      <xdr:rowOff>0</xdr:rowOff>
    </xdr:from>
    <xdr:to>
      <xdr:col>2</xdr:col>
      <xdr:colOff>8255</xdr:colOff>
      <xdr:row>141</xdr:row>
      <xdr:rowOff>12065</xdr:rowOff>
    </xdr:to>
    <xdr:pic>
      <xdr:nvPicPr>
        <xdr:cNvPr id="625" name="图片 2"/>
        <xdr:cNvPicPr>
          <a:picLocks noChangeAspect="1"/>
        </xdr:cNvPicPr>
      </xdr:nvPicPr>
      <xdr:blipFill>
        <a:blip r:embed="rId2"/>
        <a:stretch>
          <a:fillRect/>
        </a:stretch>
      </xdr:blipFill>
      <xdr:spPr>
        <a:xfrm>
          <a:off x="1876425" y="168897300"/>
          <a:ext cx="8255" cy="12065"/>
        </a:xfrm>
        <a:prstGeom prst="rect">
          <a:avLst/>
        </a:prstGeom>
        <a:noFill/>
        <a:ln w="9525">
          <a:noFill/>
        </a:ln>
      </xdr:spPr>
    </xdr:pic>
    <xdr:clientData/>
  </xdr:twoCellAnchor>
  <xdr:twoCellAnchor editAs="oneCell">
    <xdr:from>
      <xdr:col>2</xdr:col>
      <xdr:colOff>0</xdr:colOff>
      <xdr:row>141</xdr:row>
      <xdr:rowOff>0</xdr:rowOff>
    </xdr:from>
    <xdr:to>
      <xdr:col>2</xdr:col>
      <xdr:colOff>10795</xdr:colOff>
      <xdr:row>141</xdr:row>
      <xdr:rowOff>39370</xdr:rowOff>
    </xdr:to>
    <xdr:pic>
      <xdr:nvPicPr>
        <xdr:cNvPr id="626" name="图片 2"/>
        <xdr:cNvPicPr>
          <a:picLocks noChangeAspect="1"/>
        </xdr:cNvPicPr>
      </xdr:nvPicPr>
      <xdr:blipFill>
        <a:blip r:embed="rId1"/>
        <a:stretch>
          <a:fillRect/>
        </a:stretch>
      </xdr:blipFill>
      <xdr:spPr>
        <a:xfrm>
          <a:off x="1876425" y="168897300"/>
          <a:ext cx="10795" cy="39370"/>
        </a:xfrm>
        <a:prstGeom prst="rect">
          <a:avLst/>
        </a:prstGeom>
        <a:noFill/>
        <a:ln w="9525">
          <a:noFill/>
        </a:ln>
      </xdr:spPr>
    </xdr:pic>
    <xdr:clientData/>
  </xdr:twoCellAnchor>
  <xdr:twoCellAnchor editAs="oneCell">
    <xdr:from>
      <xdr:col>2</xdr:col>
      <xdr:colOff>0</xdr:colOff>
      <xdr:row>141</xdr:row>
      <xdr:rowOff>0</xdr:rowOff>
    </xdr:from>
    <xdr:to>
      <xdr:col>2</xdr:col>
      <xdr:colOff>10795</xdr:colOff>
      <xdr:row>141</xdr:row>
      <xdr:rowOff>17780</xdr:rowOff>
    </xdr:to>
    <xdr:pic>
      <xdr:nvPicPr>
        <xdr:cNvPr id="627" name="图片 2"/>
        <xdr:cNvPicPr>
          <a:picLocks noChangeAspect="1"/>
        </xdr:cNvPicPr>
      </xdr:nvPicPr>
      <xdr:blipFill>
        <a:blip r:embed="rId2"/>
        <a:stretch>
          <a:fillRect/>
        </a:stretch>
      </xdr:blipFill>
      <xdr:spPr>
        <a:xfrm>
          <a:off x="1876425" y="168897300"/>
          <a:ext cx="10795" cy="17780"/>
        </a:xfrm>
        <a:prstGeom prst="rect">
          <a:avLst/>
        </a:prstGeom>
        <a:noFill/>
        <a:ln w="9525">
          <a:noFill/>
        </a:ln>
      </xdr:spPr>
    </xdr:pic>
    <xdr:clientData/>
  </xdr:twoCellAnchor>
  <xdr:twoCellAnchor editAs="oneCell">
    <xdr:from>
      <xdr:col>2</xdr:col>
      <xdr:colOff>0</xdr:colOff>
      <xdr:row>141</xdr:row>
      <xdr:rowOff>0</xdr:rowOff>
    </xdr:from>
    <xdr:to>
      <xdr:col>2</xdr:col>
      <xdr:colOff>10795</xdr:colOff>
      <xdr:row>141</xdr:row>
      <xdr:rowOff>46355</xdr:rowOff>
    </xdr:to>
    <xdr:pic>
      <xdr:nvPicPr>
        <xdr:cNvPr id="628" name="图片 2"/>
        <xdr:cNvPicPr>
          <a:picLocks noChangeAspect="1"/>
        </xdr:cNvPicPr>
      </xdr:nvPicPr>
      <xdr:blipFill>
        <a:blip r:embed="rId1"/>
        <a:stretch>
          <a:fillRect/>
        </a:stretch>
      </xdr:blipFill>
      <xdr:spPr>
        <a:xfrm>
          <a:off x="1876425" y="168897300"/>
          <a:ext cx="10795" cy="46355"/>
        </a:xfrm>
        <a:prstGeom prst="rect">
          <a:avLst/>
        </a:prstGeom>
        <a:noFill/>
        <a:ln w="9525">
          <a:noFill/>
        </a:ln>
      </xdr:spPr>
    </xdr:pic>
    <xdr:clientData/>
  </xdr:twoCellAnchor>
  <xdr:twoCellAnchor editAs="oneCell">
    <xdr:from>
      <xdr:col>2</xdr:col>
      <xdr:colOff>0</xdr:colOff>
      <xdr:row>141</xdr:row>
      <xdr:rowOff>0</xdr:rowOff>
    </xdr:from>
    <xdr:to>
      <xdr:col>2</xdr:col>
      <xdr:colOff>10795</xdr:colOff>
      <xdr:row>141</xdr:row>
      <xdr:rowOff>10795</xdr:rowOff>
    </xdr:to>
    <xdr:pic>
      <xdr:nvPicPr>
        <xdr:cNvPr id="629" name="图片 2"/>
        <xdr:cNvPicPr>
          <a:picLocks noChangeAspect="1"/>
        </xdr:cNvPicPr>
      </xdr:nvPicPr>
      <xdr:blipFill>
        <a:blip r:embed="rId2"/>
        <a:stretch>
          <a:fillRect/>
        </a:stretch>
      </xdr:blipFill>
      <xdr:spPr>
        <a:xfrm>
          <a:off x="1876425" y="168897300"/>
          <a:ext cx="10795" cy="10795"/>
        </a:xfrm>
        <a:prstGeom prst="rect">
          <a:avLst/>
        </a:prstGeom>
        <a:noFill/>
        <a:ln w="9525">
          <a:noFill/>
        </a:ln>
      </xdr:spPr>
    </xdr:pic>
    <xdr:clientData/>
  </xdr:twoCellAnchor>
  <xdr:twoCellAnchor editAs="oneCell">
    <xdr:from>
      <xdr:col>2</xdr:col>
      <xdr:colOff>0</xdr:colOff>
      <xdr:row>150</xdr:row>
      <xdr:rowOff>0</xdr:rowOff>
    </xdr:from>
    <xdr:to>
      <xdr:col>2</xdr:col>
      <xdr:colOff>8255</xdr:colOff>
      <xdr:row>150</xdr:row>
      <xdr:rowOff>38100</xdr:rowOff>
    </xdr:to>
    <xdr:pic>
      <xdr:nvPicPr>
        <xdr:cNvPr id="630" name="图片 2"/>
        <xdr:cNvPicPr>
          <a:picLocks noChangeAspect="1"/>
        </xdr:cNvPicPr>
      </xdr:nvPicPr>
      <xdr:blipFill>
        <a:blip r:embed="rId1"/>
        <a:stretch>
          <a:fillRect/>
        </a:stretch>
      </xdr:blipFill>
      <xdr:spPr>
        <a:xfrm>
          <a:off x="1876425" y="179349400"/>
          <a:ext cx="8255" cy="38100"/>
        </a:xfrm>
        <a:prstGeom prst="rect">
          <a:avLst/>
        </a:prstGeom>
        <a:noFill/>
        <a:ln w="9525">
          <a:noFill/>
        </a:ln>
      </xdr:spPr>
    </xdr:pic>
    <xdr:clientData/>
  </xdr:twoCellAnchor>
  <xdr:twoCellAnchor editAs="oneCell">
    <xdr:from>
      <xdr:col>2</xdr:col>
      <xdr:colOff>0</xdr:colOff>
      <xdr:row>150</xdr:row>
      <xdr:rowOff>0</xdr:rowOff>
    </xdr:from>
    <xdr:to>
      <xdr:col>2</xdr:col>
      <xdr:colOff>8255</xdr:colOff>
      <xdr:row>150</xdr:row>
      <xdr:rowOff>16510</xdr:rowOff>
    </xdr:to>
    <xdr:pic>
      <xdr:nvPicPr>
        <xdr:cNvPr id="631" name="图片 630"/>
        <xdr:cNvPicPr>
          <a:picLocks noChangeAspect="1"/>
        </xdr:cNvPicPr>
      </xdr:nvPicPr>
      <xdr:blipFill>
        <a:blip r:embed="rId2"/>
        <a:stretch>
          <a:fillRect/>
        </a:stretch>
      </xdr:blipFill>
      <xdr:spPr>
        <a:xfrm>
          <a:off x="1876425" y="179349400"/>
          <a:ext cx="8255" cy="16510"/>
        </a:xfrm>
        <a:prstGeom prst="rect">
          <a:avLst/>
        </a:prstGeom>
        <a:noFill/>
        <a:ln w="9525">
          <a:noFill/>
        </a:ln>
      </xdr:spPr>
    </xdr:pic>
    <xdr:clientData/>
  </xdr:twoCellAnchor>
  <xdr:twoCellAnchor editAs="oneCell">
    <xdr:from>
      <xdr:col>2</xdr:col>
      <xdr:colOff>0</xdr:colOff>
      <xdr:row>150</xdr:row>
      <xdr:rowOff>0</xdr:rowOff>
    </xdr:from>
    <xdr:to>
      <xdr:col>2</xdr:col>
      <xdr:colOff>8255</xdr:colOff>
      <xdr:row>150</xdr:row>
      <xdr:rowOff>45085</xdr:rowOff>
    </xdr:to>
    <xdr:pic>
      <xdr:nvPicPr>
        <xdr:cNvPr id="632" name="图片 2"/>
        <xdr:cNvPicPr>
          <a:picLocks noChangeAspect="1"/>
        </xdr:cNvPicPr>
      </xdr:nvPicPr>
      <xdr:blipFill>
        <a:blip r:embed="rId1"/>
        <a:stretch>
          <a:fillRect/>
        </a:stretch>
      </xdr:blipFill>
      <xdr:spPr>
        <a:xfrm>
          <a:off x="1876425" y="179349400"/>
          <a:ext cx="8255" cy="45085"/>
        </a:xfrm>
        <a:prstGeom prst="rect">
          <a:avLst/>
        </a:prstGeom>
        <a:noFill/>
        <a:ln w="9525">
          <a:noFill/>
        </a:ln>
      </xdr:spPr>
    </xdr:pic>
    <xdr:clientData/>
  </xdr:twoCellAnchor>
  <xdr:twoCellAnchor editAs="oneCell">
    <xdr:from>
      <xdr:col>2</xdr:col>
      <xdr:colOff>0</xdr:colOff>
      <xdr:row>150</xdr:row>
      <xdr:rowOff>0</xdr:rowOff>
    </xdr:from>
    <xdr:to>
      <xdr:col>2</xdr:col>
      <xdr:colOff>8255</xdr:colOff>
      <xdr:row>150</xdr:row>
      <xdr:rowOff>12065</xdr:rowOff>
    </xdr:to>
    <xdr:pic>
      <xdr:nvPicPr>
        <xdr:cNvPr id="633" name="图片 2"/>
        <xdr:cNvPicPr>
          <a:picLocks noChangeAspect="1"/>
        </xdr:cNvPicPr>
      </xdr:nvPicPr>
      <xdr:blipFill>
        <a:blip r:embed="rId2"/>
        <a:stretch>
          <a:fillRect/>
        </a:stretch>
      </xdr:blipFill>
      <xdr:spPr>
        <a:xfrm>
          <a:off x="1876425" y="179349400"/>
          <a:ext cx="8255" cy="12065"/>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39370</xdr:rowOff>
    </xdr:to>
    <xdr:pic>
      <xdr:nvPicPr>
        <xdr:cNvPr id="634" name="图片 2"/>
        <xdr:cNvPicPr>
          <a:picLocks noChangeAspect="1"/>
        </xdr:cNvPicPr>
      </xdr:nvPicPr>
      <xdr:blipFill>
        <a:blip r:embed="rId1"/>
        <a:stretch>
          <a:fillRect/>
        </a:stretch>
      </xdr:blipFill>
      <xdr:spPr>
        <a:xfrm>
          <a:off x="1876425" y="179349400"/>
          <a:ext cx="10795" cy="39370"/>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17780</xdr:rowOff>
    </xdr:to>
    <xdr:pic>
      <xdr:nvPicPr>
        <xdr:cNvPr id="635" name="图片 2"/>
        <xdr:cNvPicPr>
          <a:picLocks noChangeAspect="1"/>
        </xdr:cNvPicPr>
      </xdr:nvPicPr>
      <xdr:blipFill>
        <a:blip r:embed="rId2"/>
        <a:stretch>
          <a:fillRect/>
        </a:stretch>
      </xdr:blipFill>
      <xdr:spPr>
        <a:xfrm>
          <a:off x="1876425" y="179349400"/>
          <a:ext cx="10795" cy="17780"/>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46355</xdr:rowOff>
    </xdr:to>
    <xdr:pic>
      <xdr:nvPicPr>
        <xdr:cNvPr id="636" name="图片 2"/>
        <xdr:cNvPicPr>
          <a:picLocks noChangeAspect="1"/>
        </xdr:cNvPicPr>
      </xdr:nvPicPr>
      <xdr:blipFill>
        <a:blip r:embed="rId1"/>
        <a:stretch>
          <a:fillRect/>
        </a:stretch>
      </xdr:blipFill>
      <xdr:spPr>
        <a:xfrm>
          <a:off x="1876425" y="179349400"/>
          <a:ext cx="10795" cy="46355"/>
        </a:xfrm>
        <a:prstGeom prst="rect">
          <a:avLst/>
        </a:prstGeom>
        <a:noFill/>
        <a:ln w="9525">
          <a:noFill/>
        </a:ln>
      </xdr:spPr>
    </xdr:pic>
    <xdr:clientData/>
  </xdr:twoCellAnchor>
  <xdr:twoCellAnchor editAs="oneCell">
    <xdr:from>
      <xdr:col>2</xdr:col>
      <xdr:colOff>0</xdr:colOff>
      <xdr:row>150</xdr:row>
      <xdr:rowOff>0</xdr:rowOff>
    </xdr:from>
    <xdr:to>
      <xdr:col>2</xdr:col>
      <xdr:colOff>10795</xdr:colOff>
      <xdr:row>150</xdr:row>
      <xdr:rowOff>10795</xdr:rowOff>
    </xdr:to>
    <xdr:pic>
      <xdr:nvPicPr>
        <xdr:cNvPr id="637" name="图片 2"/>
        <xdr:cNvPicPr>
          <a:picLocks noChangeAspect="1"/>
        </xdr:cNvPicPr>
      </xdr:nvPicPr>
      <xdr:blipFill>
        <a:blip r:embed="rId2"/>
        <a:stretch>
          <a:fillRect/>
        </a:stretch>
      </xdr:blipFill>
      <xdr:spPr>
        <a:xfrm>
          <a:off x="1876425" y="179349400"/>
          <a:ext cx="10795" cy="10795"/>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37465</xdr:rowOff>
    </xdr:to>
    <xdr:pic>
      <xdr:nvPicPr>
        <xdr:cNvPr id="638" name="图片 2"/>
        <xdr:cNvPicPr>
          <a:picLocks noChangeAspect="1"/>
        </xdr:cNvPicPr>
      </xdr:nvPicPr>
      <xdr:blipFill>
        <a:blip r:embed="rId1"/>
        <a:stretch>
          <a:fillRect/>
        </a:stretch>
      </xdr:blipFill>
      <xdr:spPr>
        <a:xfrm>
          <a:off x="1876425" y="181610000"/>
          <a:ext cx="10795" cy="37465"/>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16510</xdr:rowOff>
    </xdr:to>
    <xdr:pic>
      <xdr:nvPicPr>
        <xdr:cNvPr id="639" name="图片 638"/>
        <xdr:cNvPicPr>
          <a:picLocks noChangeAspect="1"/>
        </xdr:cNvPicPr>
      </xdr:nvPicPr>
      <xdr:blipFill>
        <a:blip r:embed="rId2"/>
        <a:stretch>
          <a:fillRect/>
        </a:stretch>
      </xdr:blipFill>
      <xdr:spPr>
        <a:xfrm>
          <a:off x="1876425" y="181610000"/>
          <a:ext cx="10795" cy="16510"/>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45720</xdr:rowOff>
    </xdr:to>
    <xdr:pic>
      <xdr:nvPicPr>
        <xdr:cNvPr id="640" name="图片 2"/>
        <xdr:cNvPicPr>
          <a:picLocks noChangeAspect="1"/>
        </xdr:cNvPicPr>
      </xdr:nvPicPr>
      <xdr:blipFill>
        <a:blip r:embed="rId1"/>
        <a:stretch>
          <a:fillRect/>
        </a:stretch>
      </xdr:blipFill>
      <xdr:spPr>
        <a:xfrm>
          <a:off x="1876425" y="181610000"/>
          <a:ext cx="10795" cy="45720"/>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12700</xdr:rowOff>
    </xdr:to>
    <xdr:pic>
      <xdr:nvPicPr>
        <xdr:cNvPr id="641" name="图片 2"/>
        <xdr:cNvPicPr>
          <a:picLocks noChangeAspect="1"/>
        </xdr:cNvPicPr>
      </xdr:nvPicPr>
      <xdr:blipFill>
        <a:blip r:embed="rId2"/>
        <a:stretch>
          <a:fillRect/>
        </a:stretch>
      </xdr:blipFill>
      <xdr:spPr>
        <a:xfrm>
          <a:off x="1876425" y="181610000"/>
          <a:ext cx="10795" cy="12700"/>
        </a:xfrm>
        <a:prstGeom prst="rect">
          <a:avLst/>
        </a:prstGeom>
        <a:noFill/>
        <a:ln w="9525">
          <a:noFill/>
        </a:ln>
      </xdr:spPr>
    </xdr:pic>
    <xdr:clientData/>
  </xdr:twoCellAnchor>
  <xdr:twoCellAnchor editAs="oneCell">
    <xdr:from>
      <xdr:col>2</xdr:col>
      <xdr:colOff>0</xdr:colOff>
      <xdr:row>152</xdr:row>
      <xdr:rowOff>0</xdr:rowOff>
    </xdr:from>
    <xdr:to>
      <xdr:col>2</xdr:col>
      <xdr:colOff>8255</xdr:colOff>
      <xdr:row>152</xdr:row>
      <xdr:rowOff>38100</xdr:rowOff>
    </xdr:to>
    <xdr:pic>
      <xdr:nvPicPr>
        <xdr:cNvPr id="642" name="图片 2"/>
        <xdr:cNvPicPr>
          <a:picLocks noChangeAspect="1"/>
        </xdr:cNvPicPr>
      </xdr:nvPicPr>
      <xdr:blipFill>
        <a:blip r:embed="rId1"/>
        <a:stretch>
          <a:fillRect/>
        </a:stretch>
      </xdr:blipFill>
      <xdr:spPr>
        <a:xfrm>
          <a:off x="1876425" y="181610000"/>
          <a:ext cx="8255" cy="38100"/>
        </a:xfrm>
        <a:prstGeom prst="rect">
          <a:avLst/>
        </a:prstGeom>
        <a:noFill/>
        <a:ln w="9525">
          <a:noFill/>
        </a:ln>
      </xdr:spPr>
    </xdr:pic>
    <xdr:clientData/>
  </xdr:twoCellAnchor>
  <xdr:twoCellAnchor editAs="oneCell">
    <xdr:from>
      <xdr:col>2</xdr:col>
      <xdr:colOff>0</xdr:colOff>
      <xdr:row>152</xdr:row>
      <xdr:rowOff>0</xdr:rowOff>
    </xdr:from>
    <xdr:to>
      <xdr:col>2</xdr:col>
      <xdr:colOff>8255</xdr:colOff>
      <xdr:row>152</xdr:row>
      <xdr:rowOff>16510</xdr:rowOff>
    </xdr:to>
    <xdr:pic>
      <xdr:nvPicPr>
        <xdr:cNvPr id="643" name="图片 642"/>
        <xdr:cNvPicPr>
          <a:picLocks noChangeAspect="1"/>
        </xdr:cNvPicPr>
      </xdr:nvPicPr>
      <xdr:blipFill>
        <a:blip r:embed="rId2"/>
        <a:stretch>
          <a:fillRect/>
        </a:stretch>
      </xdr:blipFill>
      <xdr:spPr>
        <a:xfrm>
          <a:off x="1876425" y="181610000"/>
          <a:ext cx="8255" cy="16510"/>
        </a:xfrm>
        <a:prstGeom prst="rect">
          <a:avLst/>
        </a:prstGeom>
        <a:noFill/>
        <a:ln w="9525">
          <a:noFill/>
        </a:ln>
      </xdr:spPr>
    </xdr:pic>
    <xdr:clientData/>
  </xdr:twoCellAnchor>
  <xdr:twoCellAnchor editAs="oneCell">
    <xdr:from>
      <xdr:col>2</xdr:col>
      <xdr:colOff>0</xdr:colOff>
      <xdr:row>152</xdr:row>
      <xdr:rowOff>0</xdr:rowOff>
    </xdr:from>
    <xdr:to>
      <xdr:col>2</xdr:col>
      <xdr:colOff>8255</xdr:colOff>
      <xdr:row>152</xdr:row>
      <xdr:rowOff>45085</xdr:rowOff>
    </xdr:to>
    <xdr:pic>
      <xdr:nvPicPr>
        <xdr:cNvPr id="644" name="图片 2"/>
        <xdr:cNvPicPr>
          <a:picLocks noChangeAspect="1"/>
        </xdr:cNvPicPr>
      </xdr:nvPicPr>
      <xdr:blipFill>
        <a:blip r:embed="rId1"/>
        <a:stretch>
          <a:fillRect/>
        </a:stretch>
      </xdr:blipFill>
      <xdr:spPr>
        <a:xfrm>
          <a:off x="1876425" y="181610000"/>
          <a:ext cx="8255" cy="45085"/>
        </a:xfrm>
        <a:prstGeom prst="rect">
          <a:avLst/>
        </a:prstGeom>
        <a:noFill/>
        <a:ln w="9525">
          <a:noFill/>
        </a:ln>
      </xdr:spPr>
    </xdr:pic>
    <xdr:clientData/>
  </xdr:twoCellAnchor>
  <xdr:twoCellAnchor editAs="oneCell">
    <xdr:from>
      <xdr:col>2</xdr:col>
      <xdr:colOff>0</xdr:colOff>
      <xdr:row>152</xdr:row>
      <xdr:rowOff>0</xdr:rowOff>
    </xdr:from>
    <xdr:to>
      <xdr:col>2</xdr:col>
      <xdr:colOff>8255</xdr:colOff>
      <xdr:row>152</xdr:row>
      <xdr:rowOff>12065</xdr:rowOff>
    </xdr:to>
    <xdr:pic>
      <xdr:nvPicPr>
        <xdr:cNvPr id="645" name="图片 2"/>
        <xdr:cNvPicPr>
          <a:picLocks noChangeAspect="1"/>
        </xdr:cNvPicPr>
      </xdr:nvPicPr>
      <xdr:blipFill>
        <a:blip r:embed="rId2"/>
        <a:stretch>
          <a:fillRect/>
        </a:stretch>
      </xdr:blipFill>
      <xdr:spPr>
        <a:xfrm>
          <a:off x="1876425" y="181610000"/>
          <a:ext cx="8255" cy="12065"/>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39370</xdr:rowOff>
    </xdr:to>
    <xdr:pic>
      <xdr:nvPicPr>
        <xdr:cNvPr id="646" name="图片 2"/>
        <xdr:cNvPicPr>
          <a:picLocks noChangeAspect="1"/>
        </xdr:cNvPicPr>
      </xdr:nvPicPr>
      <xdr:blipFill>
        <a:blip r:embed="rId1"/>
        <a:stretch>
          <a:fillRect/>
        </a:stretch>
      </xdr:blipFill>
      <xdr:spPr>
        <a:xfrm>
          <a:off x="1876425" y="181610000"/>
          <a:ext cx="10795" cy="39370"/>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17780</xdr:rowOff>
    </xdr:to>
    <xdr:pic>
      <xdr:nvPicPr>
        <xdr:cNvPr id="647" name="图片 2"/>
        <xdr:cNvPicPr>
          <a:picLocks noChangeAspect="1"/>
        </xdr:cNvPicPr>
      </xdr:nvPicPr>
      <xdr:blipFill>
        <a:blip r:embed="rId2"/>
        <a:stretch>
          <a:fillRect/>
        </a:stretch>
      </xdr:blipFill>
      <xdr:spPr>
        <a:xfrm>
          <a:off x="1876425" y="181610000"/>
          <a:ext cx="10795" cy="17780"/>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46355</xdr:rowOff>
    </xdr:to>
    <xdr:pic>
      <xdr:nvPicPr>
        <xdr:cNvPr id="648" name="图片 2"/>
        <xdr:cNvPicPr>
          <a:picLocks noChangeAspect="1"/>
        </xdr:cNvPicPr>
      </xdr:nvPicPr>
      <xdr:blipFill>
        <a:blip r:embed="rId1"/>
        <a:stretch>
          <a:fillRect/>
        </a:stretch>
      </xdr:blipFill>
      <xdr:spPr>
        <a:xfrm>
          <a:off x="1876425" y="181610000"/>
          <a:ext cx="10795" cy="46355"/>
        </a:xfrm>
        <a:prstGeom prst="rect">
          <a:avLst/>
        </a:prstGeom>
        <a:noFill/>
        <a:ln w="9525">
          <a:noFill/>
        </a:ln>
      </xdr:spPr>
    </xdr:pic>
    <xdr:clientData/>
  </xdr:twoCellAnchor>
  <xdr:twoCellAnchor editAs="oneCell">
    <xdr:from>
      <xdr:col>2</xdr:col>
      <xdr:colOff>0</xdr:colOff>
      <xdr:row>152</xdr:row>
      <xdr:rowOff>0</xdr:rowOff>
    </xdr:from>
    <xdr:to>
      <xdr:col>2</xdr:col>
      <xdr:colOff>10795</xdr:colOff>
      <xdr:row>152</xdr:row>
      <xdr:rowOff>10795</xdr:rowOff>
    </xdr:to>
    <xdr:pic>
      <xdr:nvPicPr>
        <xdr:cNvPr id="649" name="图片 2"/>
        <xdr:cNvPicPr>
          <a:picLocks noChangeAspect="1"/>
        </xdr:cNvPicPr>
      </xdr:nvPicPr>
      <xdr:blipFill>
        <a:blip r:embed="rId2"/>
        <a:stretch>
          <a:fillRect/>
        </a:stretch>
      </xdr:blipFill>
      <xdr:spPr>
        <a:xfrm>
          <a:off x="1876425" y="181610000"/>
          <a:ext cx="10795" cy="10795"/>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37465</xdr:rowOff>
    </xdr:to>
    <xdr:pic>
      <xdr:nvPicPr>
        <xdr:cNvPr id="650" name="图片 2"/>
        <xdr:cNvPicPr>
          <a:picLocks noChangeAspect="1"/>
        </xdr:cNvPicPr>
      </xdr:nvPicPr>
      <xdr:blipFill>
        <a:blip r:embed="rId1"/>
        <a:stretch>
          <a:fillRect/>
        </a:stretch>
      </xdr:blipFill>
      <xdr:spPr>
        <a:xfrm>
          <a:off x="1876425" y="180479700"/>
          <a:ext cx="10795" cy="37465"/>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16510</xdr:rowOff>
    </xdr:to>
    <xdr:pic>
      <xdr:nvPicPr>
        <xdr:cNvPr id="651" name="图片 650"/>
        <xdr:cNvPicPr>
          <a:picLocks noChangeAspect="1"/>
        </xdr:cNvPicPr>
      </xdr:nvPicPr>
      <xdr:blipFill>
        <a:blip r:embed="rId2"/>
        <a:stretch>
          <a:fillRect/>
        </a:stretch>
      </xdr:blipFill>
      <xdr:spPr>
        <a:xfrm>
          <a:off x="1876425" y="180479700"/>
          <a:ext cx="10795" cy="16510"/>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45720</xdr:rowOff>
    </xdr:to>
    <xdr:pic>
      <xdr:nvPicPr>
        <xdr:cNvPr id="652" name="图片 2"/>
        <xdr:cNvPicPr>
          <a:picLocks noChangeAspect="1"/>
        </xdr:cNvPicPr>
      </xdr:nvPicPr>
      <xdr:blipFill>
        <a:blip r:embed="rId1"/>
        <a:stretch>
          <a:fillRect/>
        </a:stretch>
      </xdr:blipFill>
      <xdr:spPr>
        <a:xfrm>
          <a:off x="1876425" y="180479700"/>
          <a:ext cx="10795" cy="45720"/>
        </a:xfrm>
        <a:prstGeom prst="rect">
          <a:avLst/>
        </a:prstGeom>
        <a:noFill/>
        <a:ln w="9525">
          <a:noFill/>
        </a:ln>
      </xdr:spPr>
    </xdr:pic>
    <xdr:clientData/>
  </xdr:twoCellAnchor>
  <xdr:twoCellAnchor editAs="oneCell">
    <xdr:from>
      <xdr:col>2</xdr:col>
      <xdr:colOff>0</xdr:colOff>
      <xdr:row>151</xdr:row>
      <xdr:rowOff>0</xdr:rowOff>
    </xdr:from>
    <xdr:to>
      <xdr:col>2</xdr:col>
      <xdr:colOff>10795</xdr:colOff>
      <xdr:row>151</xdr:row>
      <xdr:rowOff>12700</xdr:rowOff>
    </xdr:to>
    <xdr:pic>
      <xdr:nvPicPr>
        <xdr:cNvPr id="653" name="图片 2"/>
        <xdr:cNvPicPr>
          <a:picLocks noChangeAspect="1"/>
        </xdr:cNvPicPr>
      </xdr:nvPicPr>
      <xdr:blipFill>
        <a:blip r:embed="rId2"/>
        <a:stretch>
          <a:fillRect/>
        </a:stretch>
      </xdr:blipFill>
      <xdr:spPr>
        <a:xfrm>
          <a:off x="1876425" y="180479700"/>
          <a:ext cx="10795" cy="12700"/>
        </a:xfrm>
        <a:prstGeom prst="rect">
          <a:avLst/>
        </a:prstGeom>
        <a:noFill/>
        <a:ln w="9525">
          <a:noFill/>
        </a:ln>
      </xdr:spPr>
    </xdr:pic>
    <xdr:clientData/>
  </xdr:twoCellAnchor>
  <xdr:twoCellAnchor editAs="oneCell">
    <xdr:from>
      <xdr:col>2</xdr:col>
      <xdr:colOff>0</xdr:colOff>
      <xdr:row>160</xdr:row>
      <xdr:rowOff>0</xdr:rowOff>
    </xdr:from>
    <xdr:to>
      <xdr:col>2</xdr:col>
      <xdr:colOff>8255</xdr:colOff>
      <xdr:row>160</xdr:row>
      <xdr:rowOff>38100</xdr:rowOff>
    </xdr:to>
    <xdr:pic>
      <xdr:nvPicPr>
        <xdr:cNvPr id="654" name="图片 2"/>
        <xdr:cNvPicPr>
          <a:picLocks noChangeAspect="1"/>
        </xdr:cNvPicPr>
      </xdr:nvPicPr>
      <xdr:blipFill>
        <a:blip r:embed="rId1"/>
        <a:stretch>
          <a:fillRect/>
        </a:stretch>
      </xdr:blipFill>
      <xdr:spPr>
        <a:xfrm>
          <a:off x="1876425" y="191909700"/>
          <a:ext cx="8255" cy="38100"/>
        </a:xfrm>
        <a:prstGeom prst="rect">
          <a:avLst/>
        </a:prstGeom>
        <a:noFill/>
        <a:ln w="9525">
          <a:noFill/>
        </a:ln>
      </xdr:spPr>
    </xdr:pic>
    <xdr:clientData/>
  </xdr:twoCellAnchor>
  <xdr:twoCellAnchor editAs="oneCell">
    <xdr:from>
      <xdr:col>2</xdr:col>
      <xdr:colOff>0</xdr:colOff>
      <xdr:row>160</xdr:row>
      <xdr:rowOff>0</xdr:rowOff>
    </xdr:from>
    <xdr:to>
      <xdr:col>2</xdr:col>
      <xdr:colOff>8255</xdr:colOff>
      <xdr:row>160</xdr:row>
      <xdr:rowOff>16510</xdr:rowOff>
    </xdr:to>
    <xdr:pic>
      <xdr:nvPicPr>
        <xdr:cNvPr id="655" name="图片 654"/>
        <xdr:cNvPicPr>
          <a:picLocks noChangeAspect="1"/>
        </xdr:cNvPicPr>
      </xdr:nvPicPr>
      <xdr:blipFill>
        <a:blip r:embed="rId2"/>
        <a:stretch>
          <a:fillRect/>
        </a:stretch>
      </xdr:blipFill>
      <xdr:spPr>
        <a:xfrm>
          <a:off x="1876425" y="191909700"/>
          <a:ext cx="8255" cy="16510"/>
        </a:xfrm>
        <a:prstGeom prst="rect">
          <a:avLst/>
        </a:prstGeom>
        <a:noFill/>
        <a:ln w="9525">
          <a:noFill/>
        </a:ln>
      </xdr:spPr>
    </xdr:pic>
    <xdr:clientData/>
  </xdr:twoCellAnchor>
  <xdr:twoCellAnchor editAs="oneCell">
    <xdr:from>
      <xdr:col>2</xdr:col>
      <xdr:colOff>0</xdr:colOff>
      <xdr:row>160</xdr:row>
      <xdr:rowOff>0</xdr:rowOff>
    </xdr:from>
    <xdr:to>
      <xdr:col>2</xdr:col>
      <xdr:colOff>8255</xdr:colOff>
      <xdr:row>160</xdr:row>
      <xdr:rowOff>45085</xdr:rowOff>
    </xdr:to>
    <xdr:pic>
      <xdr:nvPicPr>
        <xdr:cNvPr id="656" name="图片 2"/>
        <xdr:cNvPicPr>
          <a:picLocks noChangeAspect="1"/>
        </xdr:cNvPicPr>
      </xdr:nvPicPr>
      <xdr:blipFill>
        <a:blip r:embed="rId1"/>
        <a:stretch>
          <a:fillRect/>
        </a:stretch>
      </xdr:blipFill>
      <xdr:spPr>
        <a:xfrm>
          <a:off x="1876425" y="191909700"/>
          <a:ext cx="8255" cy="45085"/>
        </a:xfrm>
        <a:prstGeom prst="rect">
          <a:avLst/>
        </a:prstGeom>
        <a:noFill/>
        <a:ln w="9525">
          <a:noFill/>
        </a:ln>
      </xdr:spPr>
    </xdr:pic>
    <xdr:clientData/>
  </xdr:twoCellAnchor>
  <xdr:twoCellAnchor editAs="oneCell">
    <xdr:from>
      <xdr:col>2</xdr:col>
      <xdr:colOff>0</xdr:colOff>
      <xdr:row>160</xdr:row>
      <xdr:rowOff>0</xdr:rowOff>
    </xdr:from>
    <xdr:to>
      <xdr:col>2</xdr:col>
      <xdr:colOff>8255</xdr:colOff>
      <xdr:row>160</xdr:row>
      <xdr:rowOff>12065</xdr:rowOff>
    </xdr:to>
    <xdr:pic>
      <xdr:nvPicPr>
        <xdr:cNvPr id="657" name="图片 2"/>
        <xdr:cNvPicPr>
          <a:picLocks noChangeAspect="1"/>
        </xdr:cNvPicPr>
      </xdr:nvPicPr>
      <xdr:blipFill>
        <a:blip r:embed="rId2"/>
        <a:stretch>
          <a:fillRect/>
        </a:stretch>
      </xdr:blipFill>
      <xdr:spPr>
        <a:xfrm>
          <a:off x="1876425" y="191909700"/>
          <a:ext cx="8255" cy="12065"/>
        </a:xfrm>
        <a:prstGeom prst="rect">
          <a:avLst/>
        </a:prstGeom>
        <a:noFill/>
        <a:ln w="9525">
          <a:noFill/>
        </a:ln>
      </xdr:spPr>
    </xdr:pic>
    <xdr:clientData/>
  </xdr:twoCellAnchor>
  <xdr:twoCellAnchor editAs="oneCell">
    <xdr:from>
      <xdr:col>2</xdr:col>
      <xdr:colOff>0</xdr:colOff>
      <xdr:row>160</xdr:row>
      <xdr:rowOff>0</xdr:rowOff>
    </xdr:from>
    <xdr:to>
      <xdr:col>2</xdr:col>
      <xdr:colOff>10795</xdr:colOff>
      <xdr:row>160</xdr:row>
      <xdr:rowOff>39370</xdr:rowOff>
    </xdr:to>
    <xdr:pic>
      <xdr:nvPicPr>
        <xdr:cNvPr id="658" name="图片 2"/>
        <xdr:cNvPicPr>
          <a:picLocks noChangeAspect="1"/>
        </xdr:cNvPicPr>
      </xdr:nvPicPr>
      <xdr:blipFill>
        <a:blip r:embed="rId1"/>
        <a:stretch>
          <a:fillRect/>
        </a:stretch>
      </xdr:blipFill>
      <xdr:spPr>
        <a:xfrm>
          <a:off x="1876425" y="191909700"/>
          <a:ext cx="10795" cy="39370"/>
        </a:xfrm>
        <a:prstGeom prst="rect">
          <a:avLst/>
        </a:prstGeom>
        <a:noFill/>
        <a:ln w="9525">
          <a:noFill/>
        </a:ln>
      </xdr:spPr>
    </xdr:pic>
    <xdr:clientData/>
  </xdr:twoCellAnchor>
  <xdr:twoCellAnchor editAs="oneCell">
    <xdr:from>
      <xdr:col>2</xdr:col>
      <xdr:colOff>0</xdr:colOff>
      <xdr:row>160</xdr:row>
      <xdr:rowOff>0</xdr:rowOff>
    </xdr:from>
    <xdr:to>
      <xdr:col>2</xdr:col>
      <xdr:colOff>10795</xdr:colOff>
      <xdr:row>160</xdr:row>
      <xdr:rowOff>17780</xdr:rowOff>
    </xdr:to>
    <xdr:pic>
      <xdr:nvPicPr>
        <xdr:cNvPr id="659" name="图片 2"/>
        <xdr:cNvPicPr>
          <a:picLocks noChangeAspect="1"/>
        </xdr:cNvPicPr>
      </xdr:nvPicPr>
      <xdr:blipFill>
        <a:blip r:embed="rId2"/>
        <a:stretch>
          <a:fillRect/>
        </a:stretch>
      </xdr:blipFill>
      <xdr:spPr>
        <a:xfrm>
          <a:off x="1876425" y="191909700"/>
          <a:ext cx="10795" cy="17780"/>
        </a:xfrm>
        <a:prstGeom prst="rect">
          <a:avLst/>
        </a:prstGeom>
        <a:noFill/>
        <a:ln w="9525">
          <a:noFill/>
        </a:ln>
      </xdr:spPr>
    </xdr:pic>
    <xdr:clientData/>
  </xdr:twoCellAnchor>
  <xdr:twoCellAnchor editAs="oneCell">
    <xdr:from>
      <xdr:col>2</xdr:col>
      <xdr:colOff>0</xdr:colOff>
      <xdr:row>160</xdr:row>
      <xdr:rowOff>0</xdr:rowOff>
    </xdr:from>
    <xdr:to>
      <xdr:col>2</xdr:col>
      <xdr:colOff>10795</xdr:colOff>
      <xdr:row>160</xdr:row>
      <xdr:rowOff>46355</xdr:rowOff>
    </xdr:to>
    <xdr:pic>
      <xdr:nvPicPr>
        <xdr:cNvPr id="660" name="图片 2"/>
        <xdr:cNvPicPr>
          <a:picLocks noChangeAspect="1"/>
        </xdr:cNvPicPr>
      </xdr:nvPicPr>
      <xdr:blipFill>
        <a:blip r:embed="rId1"/>
        <a:stretch>
          <a:fillRect/>
        </a:stretch>
      </xdr:blipFill>
      <xdr:spPr>
        <a:xfrm>
          <a:off x="1876425" y="191909700"/>
          <a:ext cx="10795" cy="46355"/>
        </a:xfrm>
        <a:prstGeom prst="rect">
          <a:avLst/>
        </a:prstGeom>
        <a:noFill/>
        <a:ln w="9525">
          <a:noFill/>
        </a:ln>
      </xdr:spPr>
    </xdr:pic>
    <xdr:clientData/>
  </xdr:twoCellAnchor>
  <xdr:twoCellAnchor editAs="oneCell">
    <xdr:from>
      <xdr:col>2</xdr:col>
      <xdr:colOff>0</xdr:colOff>
      <xdr:row>160</xdr:row>
      <xdr:rowOff>0</xdr:rowOff>
    </xdr:from>
    <xdr:to>
      <xdr:col>2</xdr:col>
      <xdr:colOff>10795</xdr:colOff>
      <xdr:row>160</xdr:row>
      <xdr:rowOff>10795</xdr:rowOff>
    </xdr:to>
    <xdr:pic>
      <xdr:nvPicPr>
        <xdr:cNvPr id="661" name="图片 2"/>
        <xdr:cNvPicPr>
          <a:picLocks noChangeAspect="1"/>
        </xdr:cNvPicPr>
      </xdr:nvPicPr>
      <xdr:blipFill>
        <a:blip r:embed="rId2"/>
        <a:stretch>
          <a:fillRect/>
        </a:stretch>
      </xdr:blipFill>
      <xdr:spPr>
        <a:xfrm>
          <a:off x="1876425" y="191909700"/>
          <a:ext cx="10795" cy="10795"/>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37465</xdr:rowOff>
    </xdr:to>
    <xdr:pic>
      <xdr:nvPicPr>
        <xdr:cNvPr id="662" name="图片 2"/>
        <xdr:cNvPicPr>
          <a:picLocks noChangeAspect="1"/>
        </xdr:cNvPicPr>
      </xdr:nvPicPr>
      <xdr:blipFill>
        <a:blip r:embed="rId1"/>
        <a:stretch>
          <a:fillRect/>
        </a:stretch>
      </xdr:blipFill>
      <xdr:spPr>
        <a:xfrm>
          <a:off x="1876425" y="176085500"/>
          <a:ext cx="10795" cy="37465"/>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16510</xdr:rowOff>
    </xdr:to>
    <xdr:pic>
      <xdr:nvPicPr>
        <xdr:cNvPr id="663" name="图片 662"/>
        <xdr:cNvPicPr>
          <a:picLocks noChangeAspect="1"/>
        </xdr:cNvPicPr>
      </xdr:nvPicPr>
      <xdr:blipFill>
        <a:blip r:embed="rId2"/>
        <a:stretch>
          <a:fillRect/>
        </a:stretch>
      </xdr:blipFill>
      <xdr:spPr>
        <a:xfrm>
          <a:off x="1876425" y="176085500"/>
          <a:ext cx="10795" cy="16510"/>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45720</xdr:rowOff>
    </xdr:to>
    <xdr:pic>
      <xdr:nvPicPr>
        <xdr:cNvPr id="664" name="图片 2"/>
        <xdr:cNvPicPr>
          <a:picLocks noChangeAspect="1"/>
        </xdr:cNvPicPr>
      </xdr:nvPicPr>
      <xdr:blipFill>
        <a:blip r:embed="rId1"/>
        <a:stretch>
          <a:fillRect/>
        </a:stretch>
      </xdr:blipFill>
      <xdr:spPr>
        <a:xfrm>
          <a:off x="1876425" y="176085500"/>
          <a:ext cx="10795" cy="45720"/>
        </a:xfrm>
        <a:prstGeom prst="rect">
          <a:avLst/>
        </a:prstGeom>
        <a:noFill/>
        <a:ln w="9525">
          <a:noFill/>
        </a:ln>
      </xdr:spPr>
    </xdr:pic>
    <xdr:clientData/>
  </xdr:twoCellAnchor>
  <xdr:twoCellAnchor editAs="oneCell">
    <xdr:from>
      <xdr:col>2</xdr:col>
      <xdr:colOff>0</xdr:colOff>
      <xdr:row>147</xdr:row>
      <xdr:rowOff>0</xdr:rowOff>
    </xdr:from>
    <xdr:to>
      <xdr:col>2</xdr:col>
      <xdr:colOff>10795</xdr:colOff>
      <xdr:row>147</xdr:row>
      <xdr:rowOff>12700</xdr:rowOff>
    </xdr:to>
    <xdr:pic>
      <xdr:nvPicPr>
        <xdr:cNvPr id="665" name="图片 2"/>
        <xdr:cNvPicPr>
          <a:picLocks noChangeAspect="1"/>
        </xdr:cNvPicPr>
      </xdr:nvPicPr>
      <xdr:blipFill>
        <a:blip r:embed="rId2"/>
        <a:stretch>
          <a:fillRect/>
        </a:stretch>
      </xdr:blipFill>
      <xdr:spPr>
        <a:xfrm>
          <a:off x="1876425" y="176085500"/>
          <a:ext cx="10795" cy="12700"/>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37465</xdr:rowOff>
    </xdr:to>
    <xdr:pic>
      <xdr:nvPicPr>
        <xdr:cNvPr id="666" name="图片 2"/>
        <xdr:cNvPicPr>
          <a:picLocks noChangeAspect="1"/>
        </xdr:cNvPicPr>
      </xdr:nvPicPr>
      <xdr:blipFill>
        <a:blip r:embed="rId1"/>
        <a:stretch>
          <a:fillRect/>
        </a:stretch>
      </xdr:blipFill>
      <xdr:spPr>
        <a:xfrm>
          <a:off x="1876425" y="195732400"/>
          <a:ext cx="10795" cy="37465"/>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16510</xdr:rowOff>
    </xdr:to>
    <xdr:pic>
      <xdr:nvPicPr>
        <xdr:cNvPr id="667" name="图片 666"/>
        <xdr:cNvPicPr>
          <a:picLocks noChangeAspect="1"/>
        </xdr:cNvPicPr>
      </xdr:nvPicPr>
      <xdr:blipFill>
        <a:blip r:embed="rId2"/>
        <a:stretch>
          <a:fillRect/>
        </a:stretch>
      </xdr:blipFill>
      <xdr:spPr>
        <a:xfrm>
          <a:off x="1876425" y="195732400"/>
          <a:ext cx="10795" cy="16510"/>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45720</xdr:rowOff>
    </xdr:to>
    <xdr:pic>
      <xdr:nvPicPr>
        <xdr:cNvPr id="668" name="图片 2"/>
        <xdr:cNvPicPr>
          <a:picLocks noChangeAspect="1"/>
        </xdr:cNvPicPr>
      </xdr:nvPicPr>
      <xdr:blipFill>
        <a:blip r:embed="rId1"/>
        <a:stretch>
          <a:fillRect/>
        </a:stretch>
      </xdr:blipFill>
      <xdr:spPr>
        <a:xfrm>
          <a:off x="1876425" y="195732400"/>
          <a:ext cx="10795" cy="45720"/>
        </a:xfrm>
        <a:prstGeom prst="rect">
          <a:avLst/>
        </a:prstGeom>
        <a:noFill/>
        <a:ln w="9525">
          <a:noFill/>
        </a:ln>
      </xdr:spPr>
    </xdr:pic>
    <xdr:clientData/>
  </xdr:twoCellAnchor>
  <xdr:twoCellAnchor editAs="oneCell">
    <xdr:from>
      <xdr:col>2</xdr:col>
      <xdr:colOff>0</xdr:colOff>
      <xdr:row>163</xdr:row>
      <xdr:rowOff>0</xdr:rowOff>
    </xdr:from>
    <xdr:to>
      <xdr:col>2</xdr:col>
      <xdr:colOff>10795</xdr:colOff>
      <xdr:row>163</xdr:row>
      <xdr:rowOff>12700</xdr:rowOff>
    </xdr:to>
    <xdr:pic>
      <xdr:nvPicPr>
        <xdr:cNvPr id="669" name="图片 2"/>
        <xdr:cNvPicPr>
          <a:picLocks noChangeAspect="1"/>
        </xdr:cNvPicPr>
      </xdr:nvPicPr>
      <xdr:blipFill>
        <a:blip r:embed="rId2"/>
        <a:stretch>
          <a:fillRect/>
        </a:stretch>
      </xdr:blipFill>
      <xdr:spPr>
        <a:xfrm>
          <a:off x="1876425" y="195732400"/>
          <a:ext cx="10795" cy="12700"/>
        </a:xfrm>
        <a:prstGeom prst="rect">
          <a:avLst/>
        </a:prstGeom>
        <a:noFill/>
        <a:ln w="9525">
          <a:noFill/>
        </a:ln>
      </xdr:spPr>
    </xdr:pic>
    <xdr:clientData/>
  </xdr:twoCellAnchor>
  <xdr:twoCellAnchor editAs="oneCell">
    <xdr:from>
      <xdr:col>2</xdr:col>
      <xdr:colOff>0</xdr:colOff>
      <xdr:row>162</xdr:row>
      <xdr:rowOff>0</xdr:rowOff>
    </xdr:from>
    <xdr:to>
      <xdr:col>2</xdr:col>
      <xdr:colOff>10795</xdr:colOff>
      <xdr:row>162</xdr:row>
      <xdr:rowOff>37465</xdr:rowOff>
    </xdr:to>
    <xdr:pic>
      <xdr:nvPicPr>
        <xdr:cNvPr id="670" name="图片 2"/>
        <xdr:cNvPicPr>
          <a:picLocks noChangeAspect="1"/>
        </xdr:cNvPicPr>
      </xdr:nvPicPr>
      <xdr:blipFill>
        <a:blip r:embed="rId1"/>
        <a:stretch>
          <a:fillRect/>
        </a:stretch>
      </xdr:blipFill>
      <xdr:spPr>
        <a:xfrm>
          <a:off x="1876425" y="194475100"/>
          <a:ext cx="10795" cy="37465"/>
        </a:xfrm>
        <a:prstGeom prst="rect">
          <a:avLst/>
        </a:prstGeom>
        <a:noFill/>
        <a:ln w="9525">
          <a:noFill/>
        </a:ln>
      </xdr:spPr>
    </xdr:pic>
    <xdr:clientData/>
  </xdr:twoCellAnchor>
  <xdr:twoCellAnchor editAs="oneCell">
    <xdr:from>
      <xdr:col>2</xdr:col>
      <xdr:colOff>0</xdr:colOff>
      <xdr:row>162</xdr:row>
      <xdr:rowOff>0</xdr:rowOff>
    </xdr:from>
    <xdr:to>
      <xdr:col>2</xdr:col>
      <xdr:colOff>10795</xdr:colOff>
      <xdr:row>162</xdr:row>
      <xdr:rowOff>16510</xdr:rowOff>
    </xdr:to>
    <xdr:pic>
      <xdr:nvPicPr>
        <xdr:cNvPr id="671" name="图片 670"/>
        <xdr:cNvPicPr>
          <a:picLocks noChangeAspect="1"/>
        </xdr:cNvPicPr>
      </xdr:nvPicPr>
      <xdr:blipFill>
        <a:blip r:embed="rId2"/>
        <a:stretch>
          <a:fillRect/>
        </a:stretch>
      </xdr:blipFill>
      <xdr:spPr>
        <a:xfrm>
          <a:off x="1876425" y="194475100"/>
          <a:ext cx="10795" cy="16510"/>
        </a:xfrm>
        <a:prstGeom prst="rect">
          <a:avLst/>
        </a:prstGeom>
        <a:noFill/>
        <a:ln w="9525">
          <a:noFill/>
        </a:ln>
      </xdr:spPr>
    </xdr:pic>
    <xdr:clientData/>
  </xdr:twoCellAnchor>
  <xdr:twoCellAnchor editAs="oneCell">
    <xdr:from>
      <xdr:col>2</xdr:col>
      <xdr:colOff>0</xdr:colOff>
      <xdr:row>162</xdr:row>
      <xdr:rowOff>0</xdr:rowOff>
    </xdr:from>
    <xdr:to>
      <xdr:col>2</xdr:col>
      <xdr:colOff>10795</xdr:colOff>
      <xdr:row>162</xdr:row>
      <xdr:rowOff>45720</xdr:rowOff>
    </xdr:to>
    <xdr:pic>
      <xdr:nvPicPr>
        <xdr:cNvPr id="672" name="图片 2"/>
        <xdr:cNvPicPr>
          <a:picLocks noChangeAspect="1"/>
        </xdr:cNvPicPr>
      </xdr:nvPicPr>
      <xdr:blipFill>
        <a:blip r:embed="rId1"/>
        <a:stretch>
          <a:fillRect/>
        </a:stretch>
      </xdr:blipFill>
      <xdr:spPr>
        <a:xfrm>
          <a:off x="1876425" y="194475100"/>
          <a:ext cx="10795" cy="45720"/>
        </a:xfrm>
        <a:prstGeom prst="rect">
          <a:avLst/>
        </a:prstGeom>
        <a:noFill/>
        <a:ln w="9525">
          <a:noFill/>
        </a:ln>
      </xdr:spPr>
    </xdr:pic>
    <xdr:clientData/>
  </xdr:twoCellAnchor>
  <xdr:twoCellAnchor editAs="oneCell">
    <xdr:from>
      <xdr:col>2</xdr:col>
      <xdr:colOff>0</xdr:colOff>
      <xdr:row>162</xdr:row>
      <xdr:rowOff>0</xdr:rowOff>
    </xdr:from>
    <xdr:to>
      <xdr:col>2</xdr:col>
      <xdr:colOff>10795</xdr:colOff>
      <xdr:row>162</xdr:row>
      <xdr:rowOff>12700</xdr:rowOff>
    </xdr:to>
    <xdr:pic>
      <xdr:nvPicPr>
        <xdr:cNvPr id="673" name="图片 2"/>
        <xdr:cNvPicPr>
          <a:picLocks noChangeAspect="1"/>
        </xdr:cNvPicPr>
      </xdr:nvPicPr>
      <xdr:blipFill>
        <a:blip r:embed="rId2"/>
        <a:stretch>
          <a:fillRect/>
        </a:stretch>
      </xdr:blipFill>
      <xdr:spPr>
        <a:xfrm>
          <a:off x="1876425" y="194475100"/>
          <a:ext cx="10795" cy="12700"/>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37465</xdr:rowOff>
    </xdr:to>
    <xdr:pic>
      <xdr:nvPicPr>
        <xdr:cNvPr id="674" name="图片 2"/>
        <xdr:cNvPicPr>
          <a:picLocks noChangeAspect="1"/>
        </xdr:cNvPicPr>
      </xdr:nvPicPr>
      <xdr:blipFill>
        <a:blip r:embed="rId1"/>
        <a:stretch>
          <a:fillRect/>
        </a:stretch>
      </xdr:blipFill>
      <xdr:spPr>
        <a:xfrm>
          <a:off x="1876425" y="185737500"/>
          <a:ext cx="10795" cy="37465"/>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16510</xdr:rowOff>
    </xdr:to>
    <xdr:pic>
      <xdr:nvPicPr>
        <xdr:cNvPr id="675" name="图片 674"/>
        <xdr:cNvPicPr>
          <a:picLocks noChangeAspect="1"/>
        </xdr:cNvPicPr>
      </xdr:nvPicPr>
      <xdr:blipFill>
        <a:blip r:embed="rId2"/>
        <a:stretch>
          <a:fillRect/>
        </a:stretch>
      </xdr:blipFill>
      <xdr:spPr>
        <a:xfrm>
          <a:off x="1876425" y="185737500"/>
          <a:ext cx="10795" cy="16510"/>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45720</xdr:rowOff>
    </xdr:to>
    <xdr:pic>
      <xdr:nvPicPr>
        <xdr:cNvPr id="676" name="图片 2"/>
        <xdr:cNvPicPr>
          <a:picLocks noChangeAspect="1"/>
        </xdr:cNvPicPr>
      </xdr:nvPicPr>
      <xdr:blipFill>
        <a:blip r:embed="rId1"/>
        <a:stretch>
          <a:fillRect/>
        </a:stretch>
      </xdr:blipFill>
      <xdr:spPr>
        <a:xfrm>
          <a:off x="1876425" y="185737500"/>
          <a:ext cx="10795" cy="45720"/>
        </a:xfrm>
        <a:prstGeom prst="rect">
          <a:avLst/>
        </a:prstGeom>
        <a:noFill/>
        <a:ln w="9525">
          <a:noFill/>
        </a:ln>
      </xdr:spPr>
    </xdr:pic>
    <xdr:clientData/>
  </xdr:twoCellAnchor>
  <xdr:twoCellAnchor editAs="oneCell">
    <xdr:from>
      <xdr:col>2</xdr:col>
      <xdr:colOff>0</xdr:colOff>
      <xdr:row>155</xdr:row>
      <xdr:rowOff>0</xdr:rowOff>
    </xdr:from>
    <xdr:to>
      <xdr:col>2</xdr:col>
      <xdr:colOff>10795</xdr:colOff>
      <xdr:row>155</xdr:row>
      <xdr:rowOff>12700</xdr:rowOff>
    </xdr:to>
    <xdr:pic>
      <xdr:nvPicPr>
        <xdr:cNvPr id="677" name="图片 2"/>
        <xdr:cNvPicPr>
          <a:picLocks noChangeAspect="1"/>
        </xdr:cNvPicPr>
      </xdr:nvPicPr>
      <xdr:blipFill>
        <a:blip r:embed="rId2"/>
        <a:stretch>
          <a:fillRect/>
        </a:stretch>
      </xdr:blipFill>
      <xdr:spPr>
        <a:xfrm>
          <a:off x="1876425" y="185737500"/>
          <a:ext cx="10795" cy="12700"/>
        </a:xfrm>
        <a:prstGeom prst="rect">
          <a:avLst/>
        </a:prstGeom>
        <a:noFill/>
        <a:ln w="9525">
          <a:noFill/>
        </a:ln>
      </xdr:spPr>
    </xdr:pic>
    <xdr:clientData/>
  </xdr:twoCellAnchor>
  <xdr:twoCellAnchor>
    <xdr:from>
      <xdr:col>2</xdr:col>
      <xdr:colOff>0</xdr:colOff>
      <xdr:row>156</xdr:row>
      <xdr:rowOff>0</xdr:rowOff>
    </xdr:from>
    <xdr:to>
      <xdr:col>2</xdr:col>
      <xdr:colOff>8255</xdr:colOff>
      <xdr:row>156</xdr:row>
      <xdr:rowOff>38100</xdr:rowOff>
    </xdr:to>
    <xdr:pic>
      <xdr:nvPicPr>
        <xdr:cNvPr id="678" name="图片 2"/>
        <xdr:cNvPicPr>
          <a:picLocks noChangeAspect="1"/>
        </xdr:cNvPicPr>
      </xdr:nvPicPr>
      <xdr:blipFill>
        <a:blip r:embed="rId1"/>
        <a:stretch>
          <a:fillRect/>
        </a:stretch>
      </xdr:blipFill>
      <xdr:spPr>
        <a:xfrm>
          <a:off x="1876425" y="187020200"/>
          <a:ext cx="8255" cy="38100"/>
        </a:xfrm>
        <a:prstGeom prst="rect">
          <a:avLst/>
        </a:prstGeom>
        <a:ln w="9525">
          <a:noFill/>
        </a:ln>
      </xdr:spPr>
    </xdr:pic>
    <xdr:clientData/>
  </xdr:twoCellAnchor>
  <xdr:twoCellAnchor>
    <xdr:from>
      <xdr:col>2</xdr:col>
      <xdr:colOff>0</xdr:colOff>
      <xdr:row>156</xdr:row>
      <xdr:rowOff>0</xdr:rowOff>
    </xdr:from>
    <xdr:to>
      <xdr:col>2</xdr:col>
      <xdr:colOff>8255</xdr:colOff>
      <xdr:row>156</xdr:row>
      <xdr:rowOff>16510</xdr:rowOff>
    </xdr:to>
    <xdr:pic>
      <xdr:nvPicPr>
        <xdr:cNvPr id="679" name="图片 678"/>
        <xdr:cNvPicPr>
          <a:picLocks noChangeAspect="1"/>
        </xdr:cNvPicPr>
      </xdr:nvPicPr>
      <xdr:blipFill>
        <a:blip r:embed="rId2"/>
        <a:stretch>
          <a:fillRect/>
        </a:stretch>
      </xdr:blipFill>
      <xdr:spPr>
        <a:xfrm>
          <a:off x="1876425" y="187020200"/>
          <a:ext cx="8255" cy="16510"/>
        </a:xfrm>
        <a:prstGeom prst="rect">
          <a:avLst/>
        </a:prstGeom>
        <a:ln w="9525">
          <a:noFill/>
        </a:ln>
      </xdr:spPr>
    </xdr:pic>
    <xdr:clientData/>
  </xdr:twoCellAnchor>
  <xdr:twoCellAnchor>
    <xdr:from>
      <xdr:col>2</xdr:col>
      <xdr:colOff>0</xdr:colOff>
      <xdr:row>156</xdr:row>
      <xdr:rowOff>0</xdr:rowOff>
    </xdr:from>
    <xdr:to>
      <xdr:col>2</xdr:col>
      <xdr:colOff>8255</xdr:colOff>
      <xdr:row>156</xdr:row>
      <xdr:rowOff>45085</xdr:rowOff>
    </xdr:to>
    <xdr:pic>
      <xdr:nvPicPr>
        <xdr:cNvPr id="680" name="图片 2"/>
        <xdr:cNvPicPr>
          <a:picLocks noChangeAspect="1"/>
        </xdr:cNvPicPr>
      </xdr:nvPicPr>
      <xdr:blipFill>
        <a:blip r:embed="rId1"/>
        <a:stretch>
          <a:fillRect/>
        </a:stretch>
      </xdr:blipFill>
      <xdr:spPr>
        <a:xfrm>
          <a:off x="1876425" y="187020200"/>
          <a:ext cx="8255" cy="45085"/>
        </a:xfrm>
        <a:prstGeom prst="rect">
          <a:avLst/>
        </a:prstGeom>
        <a:ln w="9525">
          <a:noFill/>
        </a:ln>
      </xdr:spPr>
    </xdr:pic>
    <xdr:clientData/>
  </xdr:twoCellAnchor>
  <xdr:twoCellAnchor>
    <xdr:from>
      <xdr:col>2</xdr:col>
      <xdr:colOff>0</xdr:colOff>
      <xdr:row>156</xdr:row>
      <xdr:rowOff>0</xdr:rowOff>
    </xdr:from>
    <xdr:to>
      <xdr:col>2</xdr:col>
      <xdr:colOff>8255</xdr:colOff>
      <xdr:row>156</xdr:row>
      <xdr:rowOff>12065</xdr:rowOff>
    </xdr:to>
    <xdr:pic>
      <xdr:nvPicPr>
        <xdr:cNvPr id="681" name="图片 2"/>
        <xdr:cNvPicPr>
          <a:picLocks noChangeAspect="1"/>
        </xdr:cNvPicPr>
      </xdr:nvPicPr>
      <xdr:blipFill>
        <a:blip r:embed="rId2"/>
        <a:stretch>
          <a:fillRect/>
        </a:stretch>
      </xdr:blipFill>
      <xdr:spPr>
        <a:xfrm>
          <a:off x="1876425" y="187020200"/>
          <a:ext cx="8255" cy="12065"/>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39370</xdr:rowOff>
    </xdr:to>
    <xdr:pic>
      <xdr:nvPicPr>
        <xdr:cNvPr id="682" name="图片 2"/>
        <xdr:cNvPicPr>
          <a:picLocks noChangeAspect="1"/>
        </xdr:cNvPicPr>
      </xdr:nvPicPr>
      <xdr:blipFill>
        <a:blip r:embed="rId1"/>
        <a:stretch>
          <a:fillRect/>
        </a:stretch>
      </xdr:blipFill>
      <xdr:spPr>
        <a:xfrm>
          <a:off x="1876425" y="187020200"/>
          <a:ext cx="10795" cy="39370"/>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17780</xdr:rowOff>
    </xdr:to>
    <xdr:pic>
      <xdr:nvPicPr>
        <xdr:cNvPr id="683" name="图片 2"/>
        <xdr:cNvPicPr>
          <a:picLocks noChangeAspect="1"/>
        </xdr:cNvPicPr>
      </xdr:nvPicPr>
      <xdr:blipFill>
        <a:blip r:embed="rId2"/>
        <a:stretch>
          <a:fillRect/>
        </a:stretch>
      </xdr:blipFill>
      <xdr:spPr>
        <a:xfrm>
          <a:off x="1876425" y="187020200"/>
          <a:ext cx="10795" cy="17780"/>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46355</xdr:rowOff>
    </xdr:to>
    <xdr:pic>
      <xdr:nvPicPr>
        <xdr:cNvPr id="684" name="图片 2"/>
        <xdr:cNvPicPr>
          <a:picLocks noChangeAspect="1"/>
        </xdr:cNvPicPr>
      </xdr:nvPicPr>
      <xdr:blipFill>
        <a:blip r:embed="rId1"/>
        <a:stretch>
          <a:fillRect/>
        </a:stretch>
      </xdr:blipFill>
      <xdr:spPr>
        <a:xfrm>
          <a:off x="1876425" y="187020200"/>
          <a:ext cx="10795" cy="46355"/>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37465</xdr:rowOff>
    </xdr:to>
    <xdr:pic>
      <xdr:nvPicPr>
        <xdr:cNvPr id="685" name="图片 2"/>
        <xdr:cNvPicPr>
          <a:picLocks noChangeAspect="1"/>
        </xdr:cNvPicPr>
      </xdr:nvPicPr>
      <xdr:blipFill>
        <a:blip r:embed="rId1"/>
        <a:stretch>
          <a:fillRect/>
        </a:stretch>
      </xdr:blipFill>
      <xdr:spPr>
        <a:xfrm>
          <a:off x="1876425" y="187020200"/>
          <a:ext cx="10795" cy="37465"/>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16510</xdr:rowOff>
    </xdr:to>
    <xdr:pic>
      <xdr:nvPicPr>
        <xdr:cNvPr id="686" name="图片 685"/>
        <xdr:cNvPicPr>
          <a:picLocks noChangeAspect="1"/>
        </xdr:cNvPicPr>
      </xdr:nvPicPr>
      <xdr:blipFill>
        <a:blip r:embed="rId2"/>
        <a:stretch>
          <a:fillRect/>
        </a:stretch>
      </xdr:blipFill>
      <xdr:spPr>
        <a:xfrm>
          <a:off x="1876425" y="187020200"/>
          <a:ext cx="10795" cy="16510"/>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45720</xdr:rowOff>
    </xdr:to>
    <xdr:pic>
      <xdr:nvPicPr>
        <xdr:cNvPr id="687" name="图片 2"/>
        <xdr:cNvPicPr>
          <a:picLocks noChangeAspect="1"/>
        </xdr:cNvPicPr>
      </xdr:nvPicPr>
      <xdr:blipFill>
        <a:blip r:embed="rId1"/>
        <a:stretch>
          <a:fillRect/>
        </a:stretch>
      </xdr:blipFill>
      <xdr:spPr>
        <a:xfrm>
          <a:off x="1876425" y="187020200"/>
          <a:ext cx="10795" cy="45720"/>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12700</xdr:rowOff>
    </xdr:to>
    <xdr:pic>
      <xdr:nvPicPr>
        <xdr:cNvPr id="688" name="图片 2"/>
        <xdr:cNvPicPr>
          <a:picLocks noChangeAspect="1"/>
        </xdr:cNvPicPr>
      </xdr:nvPicPr>
      <xdr:blipFill>
        <a:blip r:embed="rId2"/>
        <a:stretch>
          <a:fillRect/>
        </a:stretch>
      </xdr:blipFill>
      <xdr:spPr>
        <a:xfrm>
          <a:off x="1876425" y="187020200"/>
          <a:ext cx="10795" cy="12700"/>
        </a:xfrm>
        <a:prstGeom prst="rect">
          <a:avLst/>
        </a:prstGeom>
        <a:ln w="9525">
          <a:noFill/>
        </a:ln>
      </xdr:spPr>
    </xdr:pic>
    <xdr:clientData/>
  </xdr:twoCellAnchor>
  <xdr:twoCellAnchor>
    <xdr:from>
      <xdr:col>2</xdr:col>
      <xdr:colOff>0</xdr:colOff>
      <xdr:row>156</xdr:row>
      <xdr:rowOff>0</xdr:rowOff>
    </xdr:from>
    <xdr:to>
      <xdr:col>2</xdr:col>
      <xdr:colOff>10795</xdr:colOff>
      <xdr:row>156</xdr:row>
      <xdr:rowOff>10795</xdr:rowOff>
    </xdr:to>
    <xdr:pic>
      <xdr:nvPicPr>
        <xdr:cNvPr id="689" name="图片 2"/>
        <xdr:cNvPicPr>
          <a:picLocks noChangeAspect="1"/>
        </xdr:cNvPicPr>
      </xdr:nvPicPr>
      <xdr:blipFill>
        <a:blip r:embed="rId2"/>
        <a:stretch>
          <a:fillRect/>
        </a:stretch>
      </xdr:blipFill>
      <xdr:spPr>
        <a:xfrm>
          <a:off x="1876425" y="187020200"/>
          <a:ext cx="10795" cy="10795"/>
        </a:xfrm>
        <a:prstGeom prst="rect">
          <a:avLst/>
        </a:prstGeom>
        <a:ln w="9525">
          <a:noFill/>
        </a:ln>
      </xdr:spPr>
    </xdr:pic>
    <xdr:clientData/>
  </xdr:twoCellAnchor>
  <xdr:twoCellAnchor editAs="oneCell">
    <xdr:from>
      <xdr:col>2</xdr:col>
      <xdr:colOff>0</xdr:colOff>
      <xdr:row>150</xdr:row>
      <xdr:rowOff>0</xdr:rowOff>
    </xdr:from>
    <xdr:to>
      <xdr:col>2</xdr:col>
      <xdr:colOff>8255</xdr:colOff>
      <xdr:row>150</xdr:row>
      <xdr:rowOff>11430</xdr:rowOff>
    </xdr:to>
    <xdr:pic>
      <xdr:nvPicPr>
        <xdr:cNvPr id="690" name="图片 2"/>
        <xdr:cNvPicPr>
          <a:picLocks noChangeAspect="1"/>
        </xdr:cNvPicPr>
      </xdr:nvPicPr>
      <xdr:blipFill>
        <a:blip r:embed="rId2"/>
        <a:stretch>
          <a:fillRect/>
        </a:stretch>
      </xdr:blipFill>
      <xdr:spPr>
        <a:xfrm>
          <a:off x="1876425" y="179349400"/>
          <a:ext cx="8255" cy="11430"/>
        </a:xfrm>
        <a:prstGeom prst="rect">
          <a:avLst/>
        </a:prstGeom>
        <a:noFill/>
        <a:ln w="9525">
          <a:noFill/>
        </a:ln>
      </xdr:spPr>
    </xdr:pic>
    <xdr:clientData/>
  </xdr:twoCellAnchor>
  <xdr:twoCellAnchor editAs="oneCell">
    <xdr:from>
      <xdr:col>2</xdr:col>
      <xdr:colOff>0</xdr:colOff>
      <xdr:row>158</xdr:row>
      <xdr:rowOff>0</xdr:rowOff>
    </xdr:from>
    <xdr:to>
      <xdr:col>2</xdr:col>
      <xdr:colOff>8255</xdr:colOff>
      <xdr:row>158</xdr:row>
      <xdr:rowOff>11430</xdr:rowOff>
    </xdr:to>
    <xdr:pic>
      <xdr:nvPicPr>
        <xdr:cNvPr id="691" name="图片 2"/>
        <xdr:cNvPicPr>
          <a:picLocks noChangeAspect="1"/>
        </xdr:cNvPicPr>
      </xdr:nvPicPr>
      <xdr:blipFill>
        <a:blip r:embed="rId2"/>
        <a:stretch>
          <a:fillRect/>
        </a:stretch>
      </xdr:blipFill>
      <xdr:spPr>
        <a:xfrm>
          <a:off x="1876425" y="189369700"/>
          <a:ext cx="8255" cy="11430"/>
        </a:xfrm>
        <a:prstGeom prst="rect">
          <a:avLst/>
        </a:prstGeom>
        <a:noFill/>
        <a:ln w="9525">
          <a:noFill/>
        </a:ln>
      </xdr:spPr>
    </xdr:pic>
    <xdr:clientData/>
  </xdr:twoCellAnchor>
  <xdr:twoCellAnchor editAs="oneCell">
    <xdr:from>
      <xdr:col>2</xdr:col>
      <xdr:colOff>0</xdr:colOff>
      <xdr:row>153</xdr:row>
      <xdr:rowOff>0</xdr:rowOff>
    </xdr:from>
    <xdr:to>
      <xdr:col>2</xdr:col>
      <xdr:colOff>8255</xdr:colOff>
      <xdr:row>153</xdr:row>
      <xdr:rowOff>38100</xdr:rowOff>
    </xdr:to>
    <xdr:pic>
      <xdr:nvPicPr>
        <xdr:cNvPr id="692" name="图片 2"/>
        <xdr:cNvPicPr>
          <a:picLocks noChangeAspect="1"/>
        </xdr:cNvPicPr>
      </xdr:nvPicPr>
      <xdr:blipFill>
        <a:blip r:embed="rId1"/>
        <a:stretch>
          <a:fillRect/>
        </a:stretch>
      </xdr:blipFill>
      <xdr:spPr>
        <a:xfrm>
          <a:off x="1876425" y="182867300"/>
          <a:ext cx="8255" cy="38100"/>
        </a:xfrm>
        <a:prstGeom prst="rect">
          <a:avLst/>
        </a:prstGeom>
        <a:noFill/>
        <a:ln w="9525">
          <a:noFill/>
        </a:ln>
      </xdr:spPr>
    </xdr:pic>
    <xdr:clientData/>
  </xdr:twoCellAnchor>
  <xdr:twoCellAnchor editAs="oneCell">
    <xdr:from>
      <xdr:col>2</xdr:col>
      <xdr:colOff>0</xdr:colOff>
      <xdr:row>153</xdr:row>
      <xdr:rowOff>0</xdr:rowOff>
    </xdr:from>
    <xdr:to>
      <xdr:col>2</xdr:col>
      <xdr:colOff>8255</xdr:colOff>
      <xdr:row>153</xdr:row>
      <xdr:rowOff>16510</xdr:rowOff>
    </xdr:to>
    <xdr:pic>
      <xdr:nvPicPr>
        <xdr:cNvPr id="693" name="图片 692"/>
        <xdr:cNvPicPr>
          <a:picLocks noChangeAspect="1"/>
        </xdr:cNvPicPr>
      </xdr:nvPicPr>
      <xdr:blipFill>
        <a:blip r:embed="rId2"/>
        <a:stretch>
          <a:fillRect/>
        </a:stretch>
      </xdr:blipFill>
      <xdr:spPr>
        <a:xfrm>
          <a:off x="1876425" y="182867300"/>
          <a:ext cx="8255" cy="16510"/>
        </a:xfrm>
        <a:prstGeom prst="rect">
          <a:avLst/>
        </a:prstGeom>
        <a:noFill/>
        <a:ln w="9525">
          <a:noFill/>
        </a:ln>
      </xdr:spPr>
    </xdr:pic>
    <xdr:clientData/>
  </xdr:twoCellAnchor>
  <xdr:twoCellAnchor editAs="oneCell">
    <xdr:from>
      <xdr:col>2</xdr:col>
      <xdr:colOff>0</xdr:colOff>
      <xdr:row>153</xdr:row>
      <xdr:rowOff>0</xdr:rowOff>
    </xdr:from>
    <xdr:to>
      <xdr:col>2</xdr:col>
      <xdr:colOff>8255</xdr:colOff>
      <xdr:row>153</xdr:row>
      <xdr:rowOff>45085</xdr:rowOff>
    </xdr:to>
    <xdr:pic>
      <xdr:nvPicPr>
        <xdr:cNvPr id="694" name="图片 2"/>
        <xdr:cNvPicPr>
          <a:picLocks noChangeAspect="1"/>
        </xdr:cNvPicPr>
      </xdr:nvPicPr>
      <xdr:blipFill>
        <a:blip r:embed="rId1"/>
        <a:stretch>
          <a:fillRect/>
        </a:stretch>
      </xdr:blipFill>
      <xdr:spPr>
        <a:xfrm>
          <a:off x="1876425" y="182867300"/>
          <a:ext cx="8255" cy="45085"/>
        </a:xfrm>
        <a:prstGeom prst="rect">
          <a:avLst/>
        </a:prstGeom>
        <a:noFill/>
        <a:ln w="9525">
          <a:noFill/>
        </a:ln>
      </xdr:spPr>
    </xdr:pic>
    <xdr:clientData/>
  </xdr:twoCellAnchor>
  <xdr:twoCellAnchor editAs="oneCell">
    <xdr:from>
      <xdr:col>2</xdr:col>
      <xdr:colOff>0</xdr:colOff>
      <xdr:row>153</xdr:row>
      <xdr:rowOff>0</xdr:rowOff>
    </xdr:from>
    <xdr:to>
      <xdr:col>2</xdr:col>
      <xdr:colOff>8255</xdr:colOff>
      <xdr:row>153</xdr:row>
      <xdr:rowOff>12065</xdr:rowOff>
    </xdr:to>
    <xdr:pic>
      <xdr:nvPicPr>
        <xdr:cNvPr id="695" name="图片 2"/>
        <xdr:cNvPicPr>
          <a:picLocks noChangeAspect="1"/>
        </xdr:cNvPicPr>
      </xdr:nvPicPr>
      <xdr:blipFill>
        <a:blip r:embed="rId2"/>
        <a:stretch>
          <a:fillRect/>
        </a:stretch>
      </xdr:blipFill>
      <xdr:spPr>
        <a:xfrm>
          <a:off x="1876425" y="182867300"/>
          <a:ext cx="8255" cy="12065"/>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39370</xdr:rowOff>
    </xdr:to>
    <xdr:pic>
      <xdr:nvPicPr>
        <xdr:cNvPr id="696" name="图片 2"/>
        <xdr:cNvPicPr>
          <a:picLocks noChangeAspect="1"/>
        </xdr:cNvPicPr>
      </xdr:nvPicPr>
      <xdr:blipFill>
        <a:blip r:embed="rId1"/>
        <a:stretch>
          <a:fillRect/>
        </a:stretch>
      </xdr:blipFill>
      <xdr:spPr>
        <a:xfrm>
          <a:off x="1876425" y="182867300"/>
          <a:ext cx="10795" cy="39370"/>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17780</xdr:rowOff>
    </xdr:to>
    <xdr:pic>
      <xdr:nvPicPr>
        <xdr:cNvPr id="697" name="图片 2"/>
        <xdr:cNvPicPr>
          <a:picLocks noChangeAspect="1"/>
        </xdr:cNvPicPr>
      </xdr:nvPicPr>
      <xdr:blipFill>
        <a:blip r:embed="rId2"/>
        <a:stretch>
          <a:fillRect/>
        </a:stretch>
      </xdr:blipFill>
      <xdr:spPr>
        <a:xfrm>
          <a:off x="1876425" y="182867300"/>
          <a:ext cx="10795" cy="17780"/>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46355</xdr:rowOff>
    </xdr:to>
    <xdr:pic>
      <xdr:nvPicPr>
        <xdr:cNvPr id="698" name="图片 2"/>
        <xdr:cNvPicPr>
          <a:picLocks noChangeAspect="1"/>
        </xdr:cNvPicPr>
      </xdr:nvPicPr>
      <xdr:blipFill>
        <a:blip r:embed="rId1"/>
        <a:stretch>
          <a:fillRect/>
        </a:stretch>
      </xdr:blipFill>
      <xdr:spPr>
        <a:xfrm>
          <a:off x="1876425" y="182867300"/>
          <a:ext cx="10795" cy="46355"/>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10795</xdr:rowOff>
    </xdr:to>
    <xdr:pic>
      <xdr:nvPicPr>
        <xdr:cNvPr id="699" name="图片 2"/>
        <xdr:cNvPicPr>
          <a:picLocks noChangeAspect="1"/>
        </xdr:cNvPicPr>
      </xdr:nvPicPr>
      <xdr:blipFill>
        <a:blip r:embed="rId2"/>
        <a:stretch>
          <a:fillRect/>
        </a:stretch>
      </xdr:blipFill>
      <xdr:spPr>
        <a:xfrm>
          <a:off x="1876425" y="182867300"/>
          <a:ext cx="10795" cy="10795"/>
        </a:xfrm>
        <a:prstGeom prst="rect">
          <a:avLst/>
        </a:prstGeom>
        <a:noFill/>
        <a:ln w="9525">
          <a:noFill/>
        </a:ln>
      </xdr:spPr>
    </xdr:pic>
    <xdr:clientData/>
  </xdr:twoCellAnchor>
  <xdr:twoCellAnchor editAs="oneCell">
    <xdr:from>
      <xdr:col>2</xdr:col>
      <xdr:colOff>0</xdr:colOff>
      <xdr:row>153</xdr:row>
      <xdr:rowOff>0</xdr:rowOff>
    </xdr:from>
    <xdr:to>
      <xdr:col>2</xdr:col>
      <xdr:colOff>10795</xdr:colOff>
      <xdr:row>153</xdr:row>
      <xdr:rowOff>15875</xdr:rowOff>
    </xdr:to>
    <xdr:pic>
      <xdr:nvPicPr>
        <xdr:cNvPr id="700" name="图片 699"/>
        <xdr:cNvPicPr>
          <a:picLocks noChangeAspect="1"/>
        </xdr:cNvPicPr>
      </xdr:nvPicPr>
      <xdr:blipFill>
        <a:blip r:embed="rId2"/>
        <a:stretch>
          <a:fillRect/>
        </a:stretch>
      </xdr:blipFill>
      <xdr:spPr>
        <a:xfrm>
          <a:off x="1876425" y="182867300"/>
          <a:ext cx="10795" cy="15875"/>
        </a:xfrm>
        <a:prstGeom prst="rect">
          <a:avLst/>
        </a:prstGeom>
        <a:noFill/>
        <a:ln w="9525">
          <a:noFill/>
        </a:ln>
      </xdr:spPr>
    </xdr:pic>
    <xdr:clientData/>
  </xdr:twoCellAnchor>
  <xdr:twoCellAnchor editAs="oneCell">
    <xdr:from>
      <xdr:col>2</xdr:col>
      <xdr:colOff>0</xdr:colOff>
      <xdr:row>153</xdr:row>
      <xdr:rowOff>0</xdr:rowOff>
    </xdr:from>
    <xdr:to>
      <xdr:col>2</xdr:col>
      <xdr:colOff>8255</xdr:colOff>
      <xdr:row>153</xdr:row>
      <xdr:rowOff>15875</xdr:rowOff>
    </xdr:to>
    <xdr:pic>
      <xdr:nvPicPr>
        <xdr:cNvPr id="701" name="图片 700"/>
        <xdr:cNvPicPr>
          <a:picLocks noChangeAspect="1"/>
        </xdr:cNvPicPr>
      </xdr:nvPicPr>
      <xdr:blipFill>
        <a:blip r:embed="rId2"/>
        <a:stretch>
          <a:fillRect/>
        </a:stretch>
      </xdr:blipFill>
      <xdr:spPr>
        <a:xfrm>
          <a:off x="1876425" y="182867300"/>
          <a:ext cx="8255" cy="15875"/>
        </a:xfrm>
        <a:prstGeom prst="rect">
          <a:avLst/>
        </a:prstGeom>
        <a:noFill/>
        <a:ln w="9525">
          <a:noFill/>
        </a:ln>
      </xdr:spPr>
    </xdr:pic>
    <xdr:clientData/>
  </xdr:twoCellAnchor>
  <xdr:twoCellAnchor editAs="oneCell">
    <xdr:from>
      <xdr:col>2</xdr:col>
      <xdr:colOff>0</xdr:colOff>
      <xdr:row>153</xdr:row>
      <xdr:rowOff>0</xdr:rowOff>
    </xdr:from>
    <xdr:to>
      <xdr:col>2</xdr:col>
      <xdr:colOff>8255</xdr:colOff>
      <xdr:row>153</xdr:row>
      <xdr:rowOff>37465</xdr:rowOff>
    </xdr:to>
    <xdr:pic>
      <xdr:nvPicPr>
        <xdr:cNvPr id="702" name="图片 2"/>
        <xdr:cNvPicPr>
          <a:picLocks noChangeAspect="1"/>
        </xdr:cNvPicPr>
      </xdr:nvPicPr>
      <xdr:blipFill>
        <a:blip r:embed="rId1"/>
        <a:stretch>
          <a:fillRect/>
        </a:stretch>
      </xdr:blipFill>
      <xdr:spPr>
        <a:xfrm>
          <a:off x="1876425" y="182867300"/>
          <a:ext cx="8255" cy="37465"/>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37465</xdr:rowOff>
    </xdr:to>
    <xdr:pic>
      <xdr:nvPicPr>
        <xdr:cNvPr id="703" name="图片 2"/>
        <xdr:cNvPicPr>
          <a:picLocks noChangeAspect="1"/>
        </xdr:cNvPicPr>
      </xdr:nvPicPr>
      <xdr:blipFill>
        <a:blip r:embed="rId1"/>
        <a:stretch>
          <a:fillRect/>
        </a:stretch>
      </xdr:blipFill>
      <xdr:spPr>
        <a:xfrm>
          <a:off x="1876425" y="177215800"/>
          <a:ext cx="10795" cy="37465"/>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16510</xdr:rowOff>
    </xdr:to>
    <xdr:pic>
      <xdr:nvPicPr>
        <xdr:cNvPr id="704" name="图片 703"/>
        <xdr:cNvPicPr>
          <a:picLocks noChangeAspect="1"/>
        </xdr:cNvPicPr>
      </xdr:nvPicPr>
      <xdr:blipFill>
        <a:blip r:embed="rId2"/>
        <a:stretch>
          <a:fillRect/>
        </a:stretch>
      </xdr:blipFill>
      <xdr:spPr>
        <a:xfrm>
          <a:off x="1876425" y="177215800"/>
          <a:ext cx="10795" cy="16510"/>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45720</xdr:rowOff>
    </xdr:to>
    <xdr:pic>
      <xdr:nvPicPr>
        <xdr:cNvPr id="705" name="图片 2"/>
        <xdr:cNvPicPr>
          <a:picLocks noChangeAspect="1"/>
        </xdr:cNvPicPr>
      </xdr:nvPicPr>
      <xdr:blipFill>
        <a:blip r:embed="rId1"/>
        <a:stretch>
          <a:fillRect/>
        </a:stretch>
      </xdr:blipFill>
      <xdr:spPr>
        <a:xfrm>
          <a:off x="1876425" y="177215800"/>
          <a:ext cx="10795" cy="45720"/>
        </a:xfrm>
        <a:prstGeom prst="rect">
          <a:avLst/>
        </a:prstGeom>
        <a:noFill/>
        <a:ln w="9525">
          <a:noFill/>
        </a:ln>
      </xdr:spPr>
    </xdr:pic>
    <xdr:clientData/>
  </xdr:twoCellAnchor>
  <xdr:twoCellAnchor editAs="oneCell">
    <xdr:from>
      <xdr:col>2</xdr:col>
      <xdr:colOff>0</xdr:colOff>
      <xdr:row>148</xdr:row>
      <xdr:rowOff>0</xdr:rowOff>
    </xdr:from>
    <xdr:to>
      <xdr:col>2</xdr:col>
      <xdr:colOff>10795</xdr:colOff>
      <xdr:row>148</xdr:row>
      <xdr:rowOff>12700</xdr:rowOff>
    </xdr:to>
    <xdr:pic>
      <xdr:nvPicPr>
        <xdr:cNvPr id="706" name="图片 2"/>
        <xdr:cNvPicPr>
          <a:picLocks noChangeAspect="1"/>
        </xdr:cNvPicPr>
      </xdr:nvPicPr>
      <xdr:blipFill>
        <a:blip r:embed="rId2"/>
        <a:stretch>
          <a:fillRect/>
        </a:stretch>
      </xdr:blipFill>
      <xdr:spPr>
        <a:xfrm>
          <a:off x="1876425" y="177215800"/>
          <a:ext cx="10795" cy="12700"/>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37465</xdr:rowOff>
    </xdr:to>
    <xdr:pic>
      <xdr:nvPicPr>
        <xdr:cNvPr id="707" name="图片 2"/>
        <xdr:cNvPicPr>
          <a:picLocks noChangeAspect="1"/>
        </xdr:cNvPicPr>
      </xdr:nvPicPr>
      <xdr:blipFill>
        <a:blip r:embed="rId1"/>
        <a:stretch>
          <a:fillRect/>
        </a:stretch>
      </xdr:blipFill>
      <xdr:spPr>
        <a:xfrm>
          <a:off x="1876425" y="31851600"/>
          <a:ext cx="10795" cy="37465"/>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16510</xdr:rowOff>
    </xdr:to>
    <xdr:pic>
      <xdr:nvPicPr>
        <xdr:cNvPr id="708" name="图片 707"/>
        <xdr:cNvPicPr>
          <a:picLocks noChangeAspect="1"/>
        </xdr:cNvPicPr>
      </xdr:nvPicPr>
      <xdr:blipFill>
        <a:blip r:embed="rId2"/>
        <a:stretch>
          <a:fillRect/>
        </a:stretch>
      </xdr:blipFill>
      <xdr:spPr>
        <a:xfrm>
          <a:off x="1876425" y="31851600"/>
          <a:ext cx="10795" cy="16510"/>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45720</xdr:rowOff>
    </xdr:to>
    <xdr:pic>
      <xdr:nvPicPr>
        <xdr:cNvPr id="709" name="图片 2"/>
        <xdr:cNvPicPr>
          <a:picLocks noChangeAspect="1"/>
        </xdr:cNvPicPr>
      </xdr:nvPicPr>
      <xdr:blipFill>
        <a:blip r:embed="rId1"/>
        <a:stretch>
          <a:fillRect/>
        </a:stretch>
      </xdr:blipFill>
      <xdr:spPr>
        <a:xfrm>
          <a:off x="1876425" y="31851600"/>
          <a:ext cx="10795" cy="45720"/>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12700</xdr:rowOff>
    </xdr:to>
    <xdr:pic>
      <xdr:nvPicPr>
        <xdr:cNvPr id="710" name="图片 2"/>
        <xdr:cNvPicPr>
          <a:picLocks noChangeAspect="1"/>
        </xdr:cNvPicPr>
      </xdr:nvPicPr>
      <xdr:blipFill>
        <a:blip r:embed="rId2"/>
        <a:stretch>
          <a:fillRect/>
        </a:stretch>
      </xdr:blipFill>
      <xdr:spPr>
        <a:xfrm>
          <a:off x="1876425" y="31851600"/>
          <a:ext cx="10795" cy="12700"/>
        </a:xfrm>
        <a:prstGeom prst="rect">
          <a:avLst/>
        </a:prstGeom>
        <a:noFill/>
        <a:ln w="9525">
          <a:noFill/>
        </a:ln>
      </xdr:spPr>
    </xdr:pic>
    <xdr:clientData/>
  </xdr:twoCellAnchor>
  <xdr:twoCellAnchor editAs="oneCell">
    <xdr:from>
      <xdr:col>2</xdr:col>
      <xdr:colOff>0</xdr:colOff>
      <xdr:row>25</xdr:row>
      <xdr:rowOff>0</xdr:rowOff>
    </xdr:from>
    <xdr:to>
      <xdr:col>2</xdr:col>
      <xdr:colOff>8255</xdr:colOff>
      <xdr:row>25</xdr:row>
      <xdr:rowOff>38100</xdr:rowOff>
    </xdr:to>
    <xdr:pic>
      <xdr:nvPicPr>
        <xdr:cNvPr id="711" name="图片 2"/>
        <xdr:cNvPicPr>
          <a:picLocks noChangeAspect="1"/>
        </xdr:cNvPicPr>
      </xdr:nvPicPr>
      <xdr:blipFill>
        <a:blip r:embed="rId1"/>
        <a:stretch>
          <a:fillRect/>
        </a:stretch>
      </xdr:blipFill>
      <xdr:spPr>
        <a:xfrm>
          <a:off x="1876425" y="31851600"/>
          <a:ext cx="8255" cy="38100"/>
        </a:xfrm>
        <a:prstGeom prst="rect">
          <a:avLst/>
        </a:prstGeom>
        <a:noFill/>
        <a:ln w="9525">
          <a:noFill/>
        </a:ln>
      </xdr:spPr>
    </xdr:pic>
    <xdr:clientData/>
  </xdr:twoCellAnchor>
  <xdr:twoCellAnchor editAs="oneCell">
    <xdr:from>
      <xdr:col>2</xdr:col>
      <xdr:colOff>0</xdr:colOff>
      <xdr:row>25</xdr:row>
      <xdr:rowOff>0</xdr:rowOff>
    </xdr:from>
    <xdr:to>
      <xdr:col>2</xdr:col>
      <xdr:colOff>8255</xdr:colOff>
      <xdr:row>25</xdr:row>
      <xdr:rowOff>16510</xdr:rowOff>
    </xdr:to>
    <xdr:pic>
      <xdr:nvPicPr>
        <xdr:cNvPr id="712" name="图片 711"/>
        <xdr:cNvPicPr>
          <a:picLocks noChangeAspect="1"/>
        </xdr:cNvPicPr>
      </xdr:nvPicPr>
      <xdr:blipFill>
        <a:blip r:embed="rId2"/>
        <a:stretch>
          <a:fillRect/>
        </a:stretch>
      </xdr:blipFill>
      <xdr:spPr>
        <a:xfrm>
          <a:off x="1876425" y="31851600"/>
          <a:ext cx="8255" cy="16510"/>
        </a:xfrm>
        <a:prstGeom prst="rect">
          <a:avLst/>
        </a:prstGeom>
        <a:noFill/>
        <a:ln w="9525">
          <a:noFill/>
        </a:ln>
      </xdr:spPr>
    </xdr:pic>
    <xdr:clientData/>
  </xdr:twoCellAnchor>
  <xdr:twoCellAnchor editAs="oneCell">
    <xdr:from>
      <xdr:col>2</xdr:col>
      <xdr:colOff>0</xdr:colOff>
      <xdr:row>25</xdr:row>
      <xdr:rowOff>0</xdr:rowOff>
    </xdr:from>
    <xdr:to>
      <xdr:col>2</xdr:col>
      <xdr:colOff>8255</xdr:colOff>
      <xdr:row>25</xdr:row>
      <xdr:rowOff>45085</xdr:rowOff>
    </xdr:to>
    <xdr:pic>
      <xdr:nvPicPr>
        <xdr:cNvPr id="713" name="图片 2"/>
        <xdr:cNvPicPr>
          <a:picLocks noChangeAspect="1"/>
        </xdr:cNvPicPr>
      </xdr:nvPicPr>
      <xdr:blipFill>
        <a:blip r:embed="rId1"/>
        <a:stretch>
          <a:fillRect/>
        </a:stretch>
      </xdr:blipFill>
      <xdr:spPr>
        <a:xfrm>
          <a:off x="1876425" y="31851600"/>
          <a:ext cx="8255" cy="45085"/>
        </a:xfrm>
        <a:prstGeom prst="rect">
          <a:avLst/>
        </a:prstGeom>
        <a:noFill/>
        <a:ln w="9525">
          <a:noFill/>
        </a:ln>
      </xdr:spPr>
    </xdr:pic>
    <xdr:clientData/>
  </xdr:twoCellAnchor>
  <xdr:twoCellAnchor editAs="oneCell">
    <xdr:from>
      <xdr:col>2</xdr:col>
      <xdr:colOff>0</xdr:colOff>
      <xdr:row>25</xdr:row>
      <xdr:rowOff>0</xdr:rowOff>
    </xdr:from>
    <xdr:to>
      <xdr:col>2</xdr:col>
      <xdr:colOff>8255</xdr:colOff>
      <xdr:row>25</xdr:row>
      <xdr:rowOff>12065</xdr:rowOff>
    </xdr:to>
    <xdr:pic>
      <xdr:nvPicPr>
        <xdr:cNvPr id="714" name="图片 2"/>
        <xdr:cNvPicPr>
          <a:picLocks noChangeAspect="1"/>
        </xdr:cNvPicPr>
      </xdr:nvPicPr>
      <xdr:blipFill>
        <a:blip r:embed="rId2"/>
        <a:stretch>
          <a:fillRect/>
        </a:stretch>
      </xdr:blipFill>
      <xdr:spPr>
        <a:xfrm>
          <a:off x="1876425" y="31851600"/>
          <a:ext cx="8255" cy="12065"/>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39370</xdr:rowOff>
    </xdr:to>
    <xdr:pic>
      <xdr:nvPicPr>
        <xdr:cNvPr id="715" name="图片 2"/>
        <xdr:cNvPicPr>
          <a:picLocks noChangeAspect="1"/>
        </xdr:cNvPicPr>
      </xdr:nvPicPr>
      <xdr:blipFill>
        <a:blip r:embed="rId1"/>
        <a:stretch>
          <a:fillRect/>
        </a:stretch>
      </xdr:blipFill>
      <xdr:spPr>
        <a:xfrm>
          <a:off x="1876425" y="31851600"/>
          <a:ext cx="10795" cy="39370"/>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17780</xdr:rowOff>
    </xdr:to>
    <xdr:pic>
      <xdr:nvPicPr>
        <xdr:cNvPr id="716" name="图片 2"/>
        <xdr:cNvPicPr>
          <a:picLocks noChangeAspect="1"/>
        </xdr:cNvPicPr>
      </xdr:nvPicPr>
      <xdr:blipFill>
        <a:blip r:embed="rId2"/>
        <a:stretch>
          <a:fillRect/>
        </a:stretch>
      </xdr:blipFill>
      <xdr:spPr>
        <a:xfrm>
          <a:off x="1876425" y="31851600"/>
          <a:ext cx="10795" cy="17780"/>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46355</xdr:rowOff>
    </xdr:to>
    <xdr:pic>
      <xdr:nvPicPr>
        <xdr:cNvPr id="717" name="图片 2"/>
        <xdr:cNvPicPr>
          <a:picLocks noChangeAspect="1"/>
        </xdr:cNvPicPr>
      </xdr:nvPicPr>
      <xdr:blipFill>
        <a:blip r:embed="rId1"/>
        <a:stretch>
          <a:fillRect/>
        </a:stretch>
      </xdr:blipFill>
      <xdr:spPr>
        <a:xfrm>
          <a:off x="1876425" y="31851600"/>
          <a:ext cx="10795" cy="46355"/>
        </a:xfrm>
        <a:prstGeom prst="rect">
          <a:avLst/>
        </a:prstGeom>
        <a:noFill/>
        <a:ln w="9525">
          <a:noFill/>
        </a:ln>
      </xdr:spPr>
    </xdr:pic>
    <xdr:clientData/>
  </xdr:twoCellAnchor>
  <xdr:twoCellAnchor editAs="oneCell">
    <xdr:from>
      <xdr:col>2</xdr:col>
      <xdr:colOff>0</xdr:colOff>
      <xdr:row>25</xdr:row>
      <xdr:rowOff>0</xdr:rowOff>
    </xdr:from>
    <xdr:to>
      <xdr:col>2</xdr:col>
      <xdr:colOff>10795</xdr:colOff>
      <xdr:row>25</xdr:row>
      <xdr:rowOff>10795</xdr:rowOff>
    </xdr:to>
    <xdr:pic>
      <xdr:nvPicPr>
        <xdr:cNvPr id="718" name="图片 2"/>
        <xdr:cNvPicPr>
          <a:picLocks noChangeAspect="1"/>
        </xdr:cNvPicPr>
      </xdr:nvPicPr>
      <xdr:blipFill>
        <a:blip r:embed="rId2"/>
        <a:stretch>
          <a:fillRect/>
        </a:stretch>
      </xdr:blipFill>
      <xdr:spPr>
        <a:xfrm>
          <a:off x="1876425" y="31851600"/>
          <a:ext cx="10795" cy="10795"/>
        </a:xfrm>
        <a:prstGeom prst="rect">
          <a:avLst/>
        </a:prstGeom>
        <a:noFill/>
        <a:ln w="9525">
          <a:noFill/>
        </a:ln>
      </xdr:spPr>
    </xdr:pic>
    <xdr:clientData/>
  </xdr:twoCellAnchor>
  <xdr:twoCellAnchor editAs="oneCell">
    <xdr:from>
      <xdr:col>2</xdr:col>
      <xdr:colOff>0</xdr:colOff>
      <xdr:row>31</xdr:row>
      <xdr:rowOff>0</xdr:rowOff>
    </xdr:from>
    <xdr:to>
      <xdr:col>2</xdr:col>
      <xdr:colOff>8255</xdr:colOff>
      <xdr:row>31</xdr:row>
      <xdr:rowOff>38100</xdr:rowOff>
    </xdr:to>
    <xdr:pic>
      <xdr:nvPicPr>
        <xdr:cNvPr id="719" name="图片 2"/>
        <xdr:cNvPicPr>
          <a:picLocks noChangeAspect="1"/>
        </xdr:cNvPicPr>
      </xdr:nvPicPr>
      <xdr:blipFill>
        <a:blip r:embed="rId1"/>
        <a:stretch>
          <a:fillRect/>
        </a:stretch>
      </xdr:blipFill>
      <xdr:spPr>
        <a:xfrm>
          <a:off x="1876425" y="39700200"/>
          <a:ext cx="8255" cy="38100"/>
        </a:xfrm>
        <a:prstGeom prst="rect">
          <a:avLst/>
        </a:prstGeom>
        <a:noFill/>
        <a:ln w="9525">
          <a:noFill/>
        </a:ln>
      </xdr:spPr>
    </xdr:pic>
    <xdr:clientData/>
  </xdr:twoCellAnchor>
  <xdr:twoCellAnchor editAs="oneCell">
    <xdr:from>
      <xdr:col>2</xdr:col>
      <xdr:colOff>0</xdr:colOff>
      <xdr:row>31</xdr:row>
      <xdr:rowOff>0</xdr:rowOff>
    </xdr:from>
    <xdr:to>
      <xdr:col>2</xdr:col>
      <xdr:colOff>8255</xdr:colOff>
      <xdr:row>31</xdr:row>
      <xdr:rowOff>16510</xdr:rowOff>
    </xdr:to>
    <xdr:pic>
      <xdr:nvPicPr>
        <xdr:cNvPr id="720" name="图片 719"/>
        <xdr:cNvPicPr>
          <a:picLocks noChangeAspect="1"/>
        </xdr:cNvPicPr>
      </xdr:nvPicPr>
      <xdr:blipFill>
        <a:blip r:embed="rId2"/>
        <a:stretch>
          <a:fillRect/>
        </a:stretch>
      </xdr:blipFill>
      <xdr:spPr>
        <a:xfrm>
          <a:off x="1876425" y="39700200"/>
          <a:ext cx="8255" cy="16510"/>
        </a:xfrm>
        <a:prstGeom prst="rect">
          <a:avLst/>
        </a:prstGeom>
        <a:noFill/>
        <a:ln w="9525">
          <a:noFill/>
        </a:ln>
      </xdr:spPr>
    </xdr:pic>
    <xdr:clientData/>
  </xdr:twoCellAnchor>
  <xdr:twoCellAnchor editAs="oneCell">
    <xdr:from>
      <xdr:col>2</xdr:col>
      <xdr:colOff>0</xdr:colOff>
      <xdr:row>31</xdr:row>
      <xdr:rowOff>0</xdr:rowOff>
    </xdr:from>
    <xdr:to>
      <xdr:col>2</xdr:col>
      <xdr:colOff>8255</xdr:colOff>
      <xdr:row>31</xdr:row>
      <xdr:rowOff>45085</xdr:rowOff>
    </xdr:to>
    <xdr:pic>
      <xdr:nvPicPr>
        <xdr:cNvPr id="721" name="图片 2"/>
        <xdr:cNvPicPr>
          <a:picLocks noChangeAspect="1"/>
        </xdr:cNvPicPr>
      </xdr:nvPicPr>
      <xdr:blipFill>
        <a:blip r:embed="rId1"/>
        <a:stretch>
          <a:fillRect/>
        </a:stretch>
      </xdr:blipFill>
      <xdr:spPr>
        <a:xfrm>
          <a:off x="1876425" y="39700200"/>
          <a:ext cx="8255" cy="45085"/>
        </a:xfrm>
        <a:prstGeom prst="rect">
          <a:avLst/>
        </a:prstGeom>
        <a:noFill/>
        <a:ln w="9525">
          <a:noFill/>
        </a:ln>
      </xdr:spPr>
    </xdr:pic>
    <xdr:clientData/>
  </xdr:twoCellAnchor>
  <xdr:twoCellAnchor editAs="oneCell">
    <xdr:from>
      <xdr:col>2</xdr:col>
      <xdr:colOff>0</xdr:colOff>
      <xdr:row>31</xdr:row>
      <xdr:rowOff>0</xdr:rowOff>
    </xdr:from>
    <xdr:to>
      <xdr:col>2</xdr:col>
      <xdr:colOff>8255</xdr:colOff>
      <xdr:row>31</xdr:row>
      <xdr:rowOff>12065</xdr:rowOff>
    </xdr:to>
    <xdr:pic>
      <xdr:nvPicPr>
        <xdr:cNvPr id="722" name="图片 2"/>
        <xdr:cNvPicPr>
          <a:picLocks noChangeAspect="1"/>
        </xdr:cNvPicPr>
      </xdr:nvPicPr>
      <xdr:blipFill>
        <a:blip r:embed="rId2"/>
        <a:stretch>
          <a:fillRect/>
        </a:stretch>
      </xdr:blipFill>
      <xdr:spPr>
        <a:xfrm>
          <a:off x="1876425" y="39700200"/>
          <a:ext cx="8255" cy="12065"/>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39370</xdr:rowOff>
    </xdr:to>
    <xdr:pic>
      <xdr:nvPicPr>
        <xdr:cNvPr id="723" name="图片 2"/>
        <xdr:cNvPicPr>
          <a:picLocks noChangeAspect="1"/>
        </xdr:cNvPicPr>
      </xdr:nvPicPr>
      <xdr:blipFill>
        <a:blip r:embed="rId1"/>
        <a:stretch>
          <a:fillRect/>
        </a:stretch>
      </xdr:blipFill>
      <xdr:spPr>
        <a:xfrm>
          <a:off x="1876425" y="39700200"/>
          <a:ext cx="10795" cy="39370"/>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17780</xdr:rowOff>
    </xdr:to>
    <xdr:pic>
      <xdr:nvPicPr>
        <xdr:cNvPr id="724" name="图片 2"/>
        <xdr:cNvPicPr>
          <a:picLocks noChangeAspect="1"/>
        </xdr:cNvPicPr>
      </xdr:nvPicPr>
      <xdr:blipFill>
        <a:blip r:embed="rId2"/>
        <a:stretch>
          <a:fillRect/>
        </a:stretch>
      </xdr:blipFill>
      <xdr:spPr>
        <a:xfrm>
          <a:off x="1876425" y="39700200"/>
          <a:ext cx="10795" cy="17780"/>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46355</xdr:rowOff>
    </xdr:to>
    <xdr:pic>
      <xdr:nvPicPr>
        <xdr:cNvPr id="725" name="图片 2"/>
        <xdr:cNvPicPr>
          <a:picLocks noChangeAspect="1"/>
        </xdr:cNvPicPr>
      </xdr:nvPicPr>
      <xdr:blipFill>
        <a:blip r:embed="rId1"/>
        <a:stretch>
          <a:fillRect/>
        </a:stretch>
      </xdr:blipFill>
      <xdr:spPr>
        <a:xfrm>
          <a:off x="1876425" y="39700200"/>
          <a:ext cx="10795" cy="46355"/>
        </a:xfrm>
        <a:prstGeom prst="rect">
          <a:avLst/>
        </a:prstGeom>
        <a:noFill/>
        <a:ln w="9525">
          <a:noFill/>
        </a:ln>
      </xdr:spPr>
    </xdr:pic>
    <xdr:clientData/>
  </xdr:twoCellAnchor>
  <xdr:twoCellAnchor editAs="oneCell">
    <xdr:from>
      <xdr:col>2</xdr:col>
      <xdr:colOff>0</xdr:colOff>
      <xdr:row>31</xdr:row>
      <xdr:rowOff>0</xdr:rowOff>
    </xdr:from>
    <xdr:to>
      <xdr:col>2</xdr:col>
      <xdr:colOff>10795</xdr:colOff>
      <xdr:row>31</xdr:row>
      <xdr:rowOff>10795</xdr:rowOff>
    </xdr:to>
    <xdr:pic>
      <xdr:nvPicPr>
        <xdr:cNvPr id="726" name="图片 2"/>
        <xdr:cNvPicPr>
          <a:picLocks noChangeAspect="1"/>
        </xdr:cNvPicPr>
      </xdr:nvPicPr>
      <xdr:blipFill>
        <a:blip r:embed="rId2"/>
        <a:stretch>
          <a:fillRect/>
        </a:stretch>
      </xdr:blipFill>
      <xdr:spPr>
        <a:xfrm>
          <a:off x="1876425" y="39700200"/>
          <a:ext cx="10795" cy="10795"/>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37465</xdr:rowOff>
    </xdr:to>
    <xdr:pic>
      <xdr:nvPicPr>
        <xdr:cNvPr id="727" name="图片 2"/>
        <xdr:cNvPicPr>
          <a:picLocks noChangeAspect="1"/>
        </xdr:cNvPicPr>
      </xdr:nvPicPr>
      <xdr:blipFill>
        <a:blip r:embed="rId1"/>
        <a:stretch>
          <a:fillRect/>
        </a:stretch>
      </xdr:blipFill>
      <xdr:spPr>
        <a:xfrm>
          <a:off x="1876425" y="77774800"/>
          <a:ext cx="10795" cy="37465"/>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16510</xdr:rowOff>
    </xdr:to>
    <xdr:pic>
      <xdr:nvPicPr>
        <xdr:cNvPr id="728" name="图片 727"/>
        <xdr:cNvPicPr>
          <a:picLocks noChangeAspect="1"/>
        </xdr:cNvPicPr>
      </xdr:nvPicPr>
      <xdr:blipFill>
        <a:blip r:embed="rId2"/>
        <a:stretch>
          <a:fillRect/>
        </a:stretch>
      </xdr:blipFill>
      <xdr:spPr>
        <a:xfrm>
          <a:off x="1876425" y="77774800"/>
          <a:ext cx="10795" cy="16510"/>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45720</xdr:rowOff>
    </xdr:to>
    <xdr:pic>
      <xdr:nvPicPr>
        <xdr:cNvPr id="729" name="图片 2"/>
        <xdr:cNvPicPr>
          <a:picLocks noChangeAspect="1"/>
        </xdr:cNvPicPr>
      </xdr:nvPicPr>
      <xdr:blipFill>
        <a:blip r:embed="rId1"/>
        <a:stretch>
          <a:fillRect/>
        </a:stretch>
      </xdr:blipFill>
      <xdr:spPr>
        <a:xfrm>
          <a:off x="1876425" y="77774800"/>
          <a:ext cx="10795" cy="45720"/>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12700</xdr:rowOff>
    </xdr:to>
    <xdr:pic>
      <xdr:nvPicPr>
        <xdr:cNvPr id="730" name="图片 2"/>
        <xdr:cNvPicPr>
          <a:picLocks noChangeAspect="1"/>
        </xdr:cNvPicPr>
      </xdr:nvPicPr>
      <xdr:blipFill>
        <a:blip r:embed="rId2"/>
        <a:stretch>
          <a:fillRect/>
        </a:stretch>
      </xdr:blipFill>
      <xdr:spPr>
        <a:xfrm>
          <a:off x="1876425" y="77774800"/>
          <a:ext cx="10795" cy="12700"/>
        </a:xfrm>
        <a:prstGeom prst="rect">
          <a:avLst/>
        </a:prstGeom>
        <a:noFill/>
        <a:ln w="9525">
          <a:noFill/>
        </a:ln>
      </xdr:spPr>
    </xdr:pic>
    <xdr:clientData/>
  </xdr:twoCellAnchor>
  <xdr:twoCellAnchor editAs="oneCell">
    <xdr:from>
      <xdr:col>2</xdr:col>
      <xdr:colOff>0</xdr:colOff>
      <xdr:row>60</xdr:row>
      <xdr:rowOff>0</xdr:rowOff>
    </xdr:from>
    <xdr:to>
      <xdr:col>2</xdr:col>
      <xdr:colOff>8255</xdr:colOff>
      <xdr:row>60</xdr:row>
      <xdr:rowOff>38100</xdr:rowOff>
    </xdr:to>
    <xdr:pic>
      <xdr:nvPicPr>
        <xdr:cNvPr id="731" name="图片 2"/>
        <xdr:cNvPicPr>
          <a:picLocks noChangeAspect="1"/>
        </xdr:cNvPicPr>
      </xdr:nvPicPr>
      <xdr:blipFill>
        <a:blip r:embed="rId1"/>
        <a:stretch>
          <a:fillRect/>
        </a:stretch>
      </xdr:blipFill>
      <xdr:spPr>
        <a:xfrm>
          <a:off x="1876425" y="77774800"/>
          <a:ext cx="8255" cy="38100"/>
        </a:xfrm>
        <a:prstGeom prst="rect">
          <a:avLst/>
        </a:prstGeom>
        <a:noFill/>
        <a:ln w="9525">
          <a:noFill/>
        </a:ln>
      </xdr:spPr>
    </xdr:pic>
    <xdr:clientData/>
  </xdr:twoCellAnchor>
  <xdr:twoCellAnchor editAs="oneCell">
    <xdr:from>
      <xdr:col>2</xdr:col>
      <xdr:colOff>0</xdr:colOff>
      <xdr:row>60</xdr:row>
      <xdr:rowOff>0</xdr:rowOff>
    </xdr:from>
    <xdr:to>
      <xdr:col>2</xdr:col>
      <xdr:colOff>8255</xdr:colOff>
      <xdr:row>60</xdr:row>
      <xdr:rowOff>16510</xdr:rowOff>
    </xdr:to>
    <xdr:pic>
      <xdr:nvPicPr>
        <xdr:cNvPr id="732" name="图片 731"/>
        <xdr:cNvPicPr>
          <a:picLocks noChangeAspect="1"/>
        </xdr:cNvPicPr>
      </xdr:nvPicPr>
      <xdr:blipFill>
        <a:blip r:embed="rId2"/>
        <a:stretch>
          <a:fillRect/>
        </a:stretch>
      </xdr:blipFill>
      <xdr:spPr>
        <a:xfrm>
          <a:off x="1876425" y="77774800"/>
          <a:ext cx="8255" cy="16510"/>
        </a:xfrm>
        <a:prstGeom prst="rect">
          <a:avLst/>
        </a:prstGeom>
        <a:noFill/>
        <a:ln w="9525">
          <a:noFill/>
        </a:ln>
      </xdr:spPr>
    </xdr:pic>
    <xdr:clientData/>
  </xdr:twoCellAnchor>
  <xdr:twoCellAnchor editAs="oneCell">
    <xdr:from>
      <xdr:col>2</xdr:col>
      <xdr:colOff>0</xdr:colOff>
      <xdr:row>60</xdr:row>
      <xdr:rowOff>0</xdr:rowOff>
    </xdr:from>
    <xdr:to>
      <xdr:col>2</xdr:col>
      <xdr:colOff>8255</xdr:colOff>
      <xdr:row>60</xdr:row>
      <xdr:rowOff>45085</xdr:rowOff>
    </xdr:to>
    <xdr:pic>
      <xdr:nvPicPr>
        <xdr:cNvPr id="733" name="图片 2"/>
        <xdr:cNvPicPr>
          <a:picLocks noChangeAspect="1"/>
        </xdr:cNvPicPr>
      </xdr:nvPicPr>
      <xdr:blipFill>
        <a:blip r:embed="rId1"/>
        <a:stretch>
          <a:fillRect/>
        </a:stretch>
      </xdr:blipFill>
      <xdr:spPr>
        <a:xfrm>
          <a:off x="1876425" y="77774800"/>
          <a:ext cx="8255" cy="45085"/>
        </a:xfrm>
        <a:prstGeom prst="rect">
          <a:avLst/>
        </a:prstGeom>
        <a:noFill/>
        <a:ln w="9525">
          <a:noFill/>
        </a:ln>
      </xdr:spPr>
    </xdr:pic>
    <xdr:clientData/>
  </xdr:twoCellAnchor>
  <xdr:twoCellAnchor editAs="oneCell">
    <xdr:from>
      <xdr:col>2</xdr:col>
      <xdr:colOff>0</xdr:colOff>
      <xdr:row>60</xdr:row>
      <xdr:rowOff>0</xdr:rowOff>
    </xdr:from>
    <xdr:to>
      <xdr:col>2</xdr:col>
      <xdr:colOff>8255</xdr:colOff>
      <xdr:row>60</xdr:row>
      <xdr:rowOff>12065</xdr:rowOff>
    </xdr:to>
    <xdr:pic>
      <xdr:nvPicPr>
        <xdr:cNvPr id="734" name="图片 2"/>
        <xdr:cNvPicPr>
          <a:picLocks noChangeAspect="1"/>
        </xdr:cNvPicPr>
      </xdr:nvPicPr>
      <xdr:blipFill>
        <a:blip r:embed="rId2"/>
        <a:stretch>
          <a:fillRect/>
        </a:stretch>
      </xdr:blipFill>
      <xdr:spPr>
        <a:xfrm>
          <a:off x="1876425" y="77774800"/>
          <a:ext cx="8255" cy="12065"/>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39370</xdr:rowOff>
    </xdr:to>
    <xdr:pic>
      <xdr:nvPicPr>
        <xdr:cNvPr id="735" name="图片 2"/>
        <xdr:cNvPicPr>
          <a:picLocks noChangeAspect="1"/>
        </xdr:cNvPicPr>
      </xdr:nvPicPr>
      <xdr:blipFill>
        <a:blip r:embed="rId1"/>
        <a:stretch>
          <a:fillRect/>
        </a:stretch>
      </xdr:blipFill>
      <xdr:spPr>
        <a:xfrm>
          <a:off x="1876425" y="77774800"/>
          <a:ext cx="10795" cy="39370"/>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17780</xdr:rowOff>
    </xdr:to>
    <xdr:pic>
      <xdr:nvPicPr>
        <xdr:cNvPr id="736" name="图片 2"/>
        <xdr:cNvPicPr>
          <a:picLocks noChangeAspect="1"/>
        </xdr:cNvPicPr>
      </xdr:nvPicPr>
      <xdr:blipFill>
        <a:blip r:embed="rId2"/>
        <a:stretch>
          <a:fillRect/>
        </a:stretch>
      </xdr:blipFill>
      <xdr:spPr>
        <a:xfrm>
          <a:off x="1876425" y="77774800"/>
          <a:ext cx="10795" cy="17780"/>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46355</xdr:rowOff>
    </xdr:to>
    <xdr:pic>
      <xdr:nvPicPr>
        <xdr:cNvPr id="737" name="图片 2"/>
        <xdr:cNvPicPr>
          <a:picLocks noChangeAspect="1"/>
        </xdr:cNvPicPr>
      </xdr:nvPicPr>
      <xdr:blipFill>
        <a:blip r:embed="rId1"/>
        <a:stretch>
          <a:fillRect/>
        </a:stretch>
      </xdr:blipFill>
      <xdr:spPr>
        <a:xfrm>
          <a:off x="1876425" y="77774800"/>
          <a:ext cx="10795" cy="46355"/>
        </a:xfrm>
        <a:prstGeom prst="rect">
          <a:avLst/>
        </a:prstGeom>
        <a:noFill/>
        <a:ln w="9525">
          <a:noFill/>
        </a:ln>
      </xdr:spPr>
    </xdr:pic>
    <xdr:clientData/>
  </xdr:twoCellAnchor>
  <xdr:twoCellAnchor editAs="oneCell">
    <xdr:from>
      <xdr:col>2</xdr:col>
      <xdr:colOff>0</xdr:colOff>
      <xdr:row>60</xdr:row>
      <xdr:rowOff>0</xdr:rowOff>
    </xdr:from>
    <xdr:to>
      <xdr:col>2</xdr:col>
      <xdr:colOff>10795</xdr:colOff>
      <xdr:row>60</xdr:row>
      <xdr:rowOff>10795</xdr:rowOff>
    </xdr:to>
    <xdr:pic>
      <xdr:nvPicPr>
        <xdr:cNvPr id="738" name="图片 2"/>
        <xdr:cNvPicPr>
          <a:picLocks noChangeAspect="1"/>
        </xdr:cNvPicPr>
      </xdr:nvPicPr>
      <xdr:blipFill>
        <a:blip r:embed="rId2"/>
        <a:stretch>
          <a:fillRect/>
        </a:stretch>
      </xdr:blipFill>
      <xdr:spPr>
        <a:xfrm>
          <a:off x="1876425" y="77774800"/>
          <a:ext cx="10795" cy="10795"/>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37465</xdr:rowOff>
    </xdr:to>
    <xdr:pic>
      <xdr:nvPicPr>
        <xdr:cNvPr id="739" name="图片 2"/>
        <xdr:cNvPicPr>
          <a:picLocks noChangeAspect="1"/>
        </xdr:cNvPicPr>
      </xdr:nvPicPr>
      <xdr:blipFill>
        <a:blip r:embed="rId1"/>
        <a:stretch>
          <a:fillRect/>
        </a:stretch>
      </xdr:blipFill>
      <xdr:spPr>
        <a:xfrm>
          <a:off x="1876425" y="85483700"/>
          <a:ext cx="10795" cy="37465"/>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16510</xdr:rowOff>
    </xdr:to>
    <xdr:pic>
      <xdr:nvPicPr>
        <xdr:cNvPr id="740" name="图片 739"/>
        <xdr:cNvPicPr>
          <a:picLocks noChangeAspect="1"/>
        </xdr:cNvPicPr>
      </xdr:nvPicPr>
      <xdr:blipFill>
        <a:blip r:embed="rId2"/>
        <a:stretch>
          <a:fillRect/>
        </a:stretch>
      </xdr:blipFill>
      <xdr:spPr>
        <a:xfrm>
          <a:off x="1876425" y="85483700"/>
          <a:ext cx="10795" cy="16510"/>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45720</xdr:rowOff>
    </xdr:to>
    <xdr:pic>
      <xdr:nvPicPr>
        <xdr:cNvPr id="741" name="图片 2"/>
        <xdr:cNvPicPr>
          <a:picLocks noChangeAspect="1"/>
        </xdr:cNvPicPr>
      </xdr:nvPicPr>
      <xdr:blipFill>
        <a:blip r:embed="rId1"/>
        <a:stretch>
          <a:fillRect/>
        </a:stretch>
      </xdr:blipFill>
      <xdr:spPr>
        <a:xfrm>
          <a:off x="1876425" y="85483700"/>
          <a:ext cx="10795" cy="45720"/>
        </a:xfrm>
        <a:prstGeom prst="rect">
          <a:avLst/>
        </a:prstGeom>
        <a:noFill/>
        <a:ln w="9525">
          <a:noFill/>
        </a:ln>
      </xdr:spPr>
    </xdr:pic>
    <xdr:clientData/>
  </xdr:twoCellAnchor>
  <xdr:twoCellAnchor editAs="oneCell">
    <xdr:from>
      <xdr:col>2</xdr:col>
      <xdr:colOff>0</xdr:colOff>
      <xdr:row>71</xdr:row>
      <xdr:rowOff>0</xdr:rowOff>
    </xdr:from>
    <xdr:to>
      <xdr:col>2</xdr:col>
      <xdr:colOff>10795</xdr:colOff>
      <xdr:row>71</xdr:row>
      <xdr:rowOff>12700</xdr:rowOff>
    </xdr:to>
    <xdr:pic>
      <xdr:nvPicPr>
        <xdr:cNvPr id="742" name="图片 2"/>
        <xdr:cNvPicPr>
          <a:picLocks noChangeAspect="1"/>
        </xdr:cNvPicPr>
      </xdr:nvPicPr>
      <xdr:blipFill>
        <a:blip r:embed="rId2"/>
        <a:stretch>
          <a:fillRect/>
        </a:stretch>
      </xdr:blipFill>
      <xdr:spPr>
        <a:xfrm>
          <a:off x="1876425" y="85483700"/>
          <a:ext cx="10795" cy="12700"/>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37465</xdr:rowOff>
    </xdr:to>
    <xdr:pic>
      <xdr:nvPicPr>
        <xdr:cNvPr id="743" name="图片 2"/>
        <xdr:cNvPicPr>
          <a:picLocks noChangeAspect="1"/>
        </xdr:cNvPicPr>
      </xdr:nvPicPr>
      <xdr:blipFill>
        <a:blip r:embed="rId1"/>
        <a:stretch>
          <a:fillRect/>
        </a:stretch>
      </xdr:blipFill>
      <xdr:spPr>
        <a:xfrm>
          <a:off x="1876425" y="114490500"/>
          <a:ext cx="10795" cy="37465"/>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16510</xdr:rowOff>
    </xdr:to>
    <xdr:pic>
      <xdr:nvPicPr>
        <xdr:cNvPr id="744" name="图片 743"/>
        <xdr:cNvPicPr>
          <a:picLocks noChangeAspect="1"/>
        </xdr:cNvPicPr>
      </xdr:nvPicPr>
      <xdr:blipFill>
        <a:blip r:embed="rId2"/>
        <a:stretch>
          <a:fillRect/>
        </a:stretch>
      </xdr:blipFill>
      <xdr:spPr>
        <a:xfrm>
          <a:off x="1876425" y="114490500"/>
          <a:ext cx="10795" cy="16510"/>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45720</xdr:rowOff>
    </xdr:to>
    <xdr:pic>
      <xdr:nvPicPr>
        <xdr:cNvPr id="745" name="图片 2"/>
        <xdr:cNvPicPr>
          <a:picLocks noChangeAspect="1"/>
        </xdr:cNvPicPr>
      </xdr:nvPicPr>
      <xdr:blipFill>
        <a:blip r:embed="rId1"/>
        <a:stretch>
          <a:fillRect/>
        </a:stretch>
      </xdr:blipFill>
      <xdr:spPr>
        <a:xfrm>
          <a:off x="1876425" y="114490500"/>
          <a:ext cx="10795" cy="45720"/>
        </a:xfrm>
        <a:prstGeom prst="rect">
          <a:avLst/>
        </a:prstGeom>
        <a:noFill/>
        <a:ln w="9525">
          <a:noFill/>
        </a:ln>
      </xdr:spPr>
    </xdr:pic>
    <xdr:clientData/>
  </xdr:twoCellAnchor>
  <xdr:twoCellAnchor editAs="oneCell">
    <xdr:from>
      <xdr:col>2</xdr:col>
      <xdr:colOff>0</xdr:colOff>
      <xdr:row>97</xdr:row>
      <xdr:rowOff>0</xdr:rowOff>
    </xdr:from>
    <xdr:to>
      <xdr:col>2</xdr:col>
      <xdr:colOff>10795</xdr:colOff>
      <xdr:row>97</xdr:row>
      <xdr:rowOff>12700</xdr:rowOff>
    </xdr:to>
    <xdr:pic>
      <xdr:nvPicPr>
        <xdr:cNvPr id="746" name="图片 2"/>
        <xdr:cNvPicPr>
          <a:picLocks noChangeAspect="1"/>
        </xdr:cNvPicPr>
      </xdr:nvPicPr>
      <xdr:blipFill>
        <a:blip r:embed="rId2"/>
        <a:stretch>
          <a:fillRect/>
        </a:stretch>
      </xdr:blipFill>
      <xdr:spPr>
        <a:xfrm>
          <a:off x="1876425" y="114490500"/>
          <a:ext cx="10795" cy="12700"/>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37465</xdr:rowOff>
    </xdr:to>
    <xdr:pic>
      <xdr:nvPicPr>
        <xdr:cNvPr id="747" name="图片 2"/>
        <xdr:cNvPicPr>
          <a:picLocks noChangeAspect="1"/>
        </xdr:cNvPicPr>
      </xdr:nvPicPr>
      <xdr:blipFill>
        <a:blip r:embed="rId1"/>
        <a:stretch>
          <a:fillRect/>
        </a:stretch>
      </xdr:blipFill>
      <xdr:spPr>
        <a:xfrm>
          <a:off x="1876425" y="132080000"/>
          <a:ext cx="10795" cy="37465"/>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16510</xdr:rowOff>
    </xdr:to>
    <xdr:pic>
      <xdr:nvPicPr>
        <xdr:cNvPr id="748" name="图片 747"/>
        <xdr:cNvPicPr>
          <a:picLocks noChangeAspect="1"/>
        </xdr:cNvPicPr>
      </xdr:nvPicPr>
      <xdr:blipFill>
        <a:blip r:embed="rId2"/>
        <a:stretch>
          <a:fillRect/>
        </a:stretch>
      </xdr:blipFill>
      <xdr:spPr>
        <a:xfrm>
          <a:off x="1876425" y="132080000"/>
          <a:ext cx="10795" cy="16510"/>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45720</xdr:rowOff>
    </xdr:to>
    <xdr:pic>
      <xdr:nvPicPr>
        <xdr:cNvPr id="749" name="图片 2"/>
        <xdr:cNvPicPr>
          <a:picLocks noChangeAspect="1"/>
        </xdr:cNvPicPr>
      </xdr:nvPicPr>
      <xdr:blipFill>
        <a:blip r:embed="rId1"/>
        <a:stretch>
          <a:fillRect/>
        </a:stretch>
      </xdr:blipFill>
      <xdr:spPr>
        <a:xfrm>
          <a:off x="1876425" y="132080000"/>
          <a:ext cx="10795" cy="45720"/>
        </a:xfrm>
        <a:prstGeom prst="rect">
          <a:avLst/>
        </a:prstGeom>
        <a:noFill/>
        <a:ln w="9525">
          <a:noFill/>
        </a:ln>
      </xdr:spPr>
    </xdr:pic>
    <xdr:clientData/>
  </xdr:twoCellAnchor>
  <xdr:twoCellAnchor editAs="oneCell">
    <xdr:from>
      <xdr:col>2</xdr:col>
      <xdr:colOff>0</xdr:colOff>
      <xdr:row>111</xdr:row>
      <xdr:rowOff>0</xdr:rowOff>
    </xdr:from>
    <xdr:to>
      <xdr:col>2</xdr:col>
      <xdr:colOff>10795</xdr:colOff>
      <xdr:row>111</xdr:row>
      <xdr:rowOff>12700</xdr:rowOff>
    </xdr:to>
    <xdr:pic>
      <xdr:nvPicPr>
        <xdr:cNvPr id="750" name="图片 2"/>
        <xdr:cNvPicPr>
          <a:picLocks noChangeAspect="1"/>
        </xdr:cNvPicPr>
      </xdr:nvPicPr>
      <xdr:blipFill>
        <a:blip r:embed="rId2"/>
        <a:stretch>
          <a:fillRect/>
        </a:stretch>
      </xdr:blipFill>
      <xdr:spPr>
        <a:xfrm>
          <a:off x="1876425" y="132080000"/>
          <a:ext cx="10795" cy="12700"/>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37465</xdr:rowOff>
    </xdr:to>
    <xdr:pic>
      <xdr:nvPicPr>
        <xdr:cNvPr id="751" name="图片 2"/>
        <xdr:cNvPicPr>
          <a:picLocks noChangeAspect="1"/>
        </xdr:cNvPicPr>
      </xdr:nvPicPr>
      <xdr:blipFill>
        <a:blip r:embed="rId1"/>
        <a:stretch>
          <a:fillRect/>
        </a:stretch>
      </xdr:blipFill>
      <xdr:spPr>
        <a:xfrm>
          <a:off x="1876425" y="158991300"/>
          <a:ext cx="10795" cy="37465"/>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16510</xdr:rowOff>
    </xdr:to>
    <xdr:pic>
      <xdr:nvPicPr>
        <xdr:cNvPr id="752" name="图片 751"/>
        <xdr:cNvPicPr>
          <a:picLocks noChangeAspect="1"/>
        </xdr:cNvPicPr>
      </xdr:nvPicPr>
      <xdr:blipFill>
        <a:blip r:embed="rId2"/>
        <a:stretch>
          <a:fillRect/>
        </a:stretch>
      </xdr:blipFill>
      <xdr:spPr>
        <a:xfrm>
          <a:off x="1876425" y="158991300"/>
          <a:ext cx="10795" cy="16510"/>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45720</xdr:rowOff>
    </xdr:to>
    <xdr:pic>
      <xdr:nvPicPr>
        <xdr:cNvPr id="753" name="图片 2"/>
        <xdr:cNvPicPr>
          <a:picLocks noChangeAspect="1"/>
        </xdr:cNvPicPr>
      </xdr:nvPicPr>
      <xdr:blipFill>
        <a:blip r:embed="rId1"/>
        <a:stretch>
          <a:fillRect/>
        </a:stretch>
      </xdr:blipFill>
      <xdr:spPr>
        <a:xfrm>
          <a:off x="1876425" y="158991300"/>
          <a:ext cx="10795" cy="45720"/>
        </a:xfrm>
        <a:prstGeom prst="rect">
          <a:avLst/>
        </a:prstGeom>
        <a:noFill/>
        <a:ln w="9525">
          <a:noFill/>
        </a:ln>
      </xdr:spPr>
    </xdr:pic>
    <xdr:clientData/>
  </xdr:twoCellAnchor>
  <xdr:twoCellAnchor editAs="oneCell">
    <xdr:from>
      <xdr:col>2</xdr:col>
      <xdr:colOff>0</xdr:colOff>
      <xdr:row>133</xdr:row>
      <xdr:rowOff>0</xdr:rowOff>
    </xdr:from>
    <xdr:to>
      <xdr:col>2</xdr:col>
      <xdr:colOff>10795</xdr:colOff>
      <xdr:row>133</xdr:row>
      <xdr:rowOff>12700</xdr:rowOff>
    </xdr:to>
    <xdr:pic>
      <xdr:nvPicPr>
        <xdr:cNvPr id="754" name="图片 2"/>
        <xdr:cNvPicPr>
          <a:picLocks noChangeAspect="1"/>
        </xdr:cNvPicPr>
      </xdr:nvPicPr>
      <xdr:blipFill>
        <a:blip r:embed="rId2"/>
        <a:stretch>
          <a:fillRect/>
        </a:stretch>
      </xdr:blipFill>
      <xdr:spPr>
        <a:xfrm>
          <a:off x="1876425" y="158991300"/>
          <a:ext cx="10795" cy="12700"/>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37465</xdr:rowOff>
    </xdr:to>
    <xdr:pic>
      <xdr:nvPicPr>
        <xdr:cNvPr id="755" name="图片 2"/>
        <xdr:cNvPicPr>
          <a:picLocks noChangeAspect="1"/>
        </xdr:cNvPicPr>
      </xdr:nvPicPr>
      <xdr:blipFill>
        <a:blip r:embed="rId1"/>
        <a:stretch>
          <a:fillRect/>
        </a:stretch>
      </xdr:blipFill>
      <xdr:spPr>
        <a:xfrm>
          <a:off x="1876425" y="164109400"/>
          <a:ext cx="10795" cy="37465"/>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16510</xdr:rowOff>
    </xdr:to>
    <xdr:pic>
      <xdr:nvPicPr>
        <xdr:cNvPr id="756" name="图片 755"/>
        <xdr:cNvPicPr>
          <a:picLocks noChangeAspect="1"/>
        </xdr:cNvPicPr>
      </xdr:nvPicPr>
      <xdr:blipFill>
        <a:blip r:embed="rId2"/>
        <a:stretch>
          <a:fillRect/>
        </a:stretch>
      </xdr:blipFill>
      <xdr:spPr>
        <a:xfrm>
          <a:off x="1876425" y="164109400"/>
          <a:ext cx="10795" cy="16510"/>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45720</xdr:rowOff>
    </xdr:to>
    <xdr:pic>
      <xdr:nvPicPr>
        <xdr:cNvPr id="757" name="图片 2"/>
        <xdr:cNvPicPr>
          <a:picLocks noChangeAspect="1"/>
        </xdr:cNvPicPr>
      </xdr:nvPicPr>
      <xdr:blipFill>
        <a:blip r:embed="rId1"/>
        <a:stretch>
          <a:fillRect/>
        </a:stretch>
      </xdr:blipFill>
      <xdr:spPr>
        <a:xfrm>
          <a:off x="1876425" y="164109400"/>
          <a:ext cx="10795" cy="45720"/>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12700</xdr:rowOff>
    </xdr:to>
    <xdr:pic>
      <xdr:nvPicPr>
        <xdr:cNvPr id="758" name="图片 2"/>
        <xdr:cNvPicPr>
          <a:picLocks noChangeAspect="1"/>
        </xdr:cNvPicPr>
      </xdr:nvPicPr>
      <xdr:blipFill>
        <a:blip r:embed="rId2"/>
        <a:stretch>
          <a:fillRect/>
        </a:stretch>
      </xdr:blipFill>
      <xdr:spPr>
        <a:xfrm>
          <a:off x="1876425" y="164109400"/>
          <a:ext cx="10795" cy="12700"/>
        </a:xfrm>
        <a:prstGeom prst="rect">
          <a:avLst/>
        </a:prstGeom>
        <a:noFill/>
        <a:ln w="9525">
          <a:noFill/>
        </a:ln>
      </xdr:spPr>
    </xdr:pic>
    <xdr:clientData/>
  </xdr:twoCellAnchor>
  <xdr:twoCellAnchor editAs="oneCell">
    <xdr:from>
      <xdr:col>2</xdr:col>
      <xdr:colOff>0</xdr:colOff>
      <xdr:row>137</xdr:row>
      <xdr:rowOff>0</xdr:rowOff>
    </xdr:from>
    <xdr:to>
      <xdr:col>2</xdr:col>
      <xdr:colOff>8255</xdr:colOff>
      <xdr:row>137</xdr:row>
      <xdr:rowOff>38100</xdr:rowOff>
    </xdr:to>
    <xdr:pic>
      <xdr:nvPicPr>
        <xdr:cNvPr id="759" name="图片 2"/>
        <xdr:cNvPicPr>
          <a:picLocks noChangeAspect="1"/>
        </xdr:cNvPicPr>
      </xdr:nvPicPr>
      <xdr:blipFill>
        <a:blip r:embed="rId1"/>
        <a:stretch>
          <a:fillRect/>
        </a:stretch>
      </xdr:blipFill>
      <xdr:spPr>
        <a:xfrm>
          <a:off x="1876425" y="164109400"/>
          <a:ext cx="8255" cy="38100"/>
        </a:xfrm>
        <a:prstGeom prst="rect">
          <a:avLst/>
        </a:prstGeom>
        <a:noFill/>
        <a:ln w="9525">
          <a:noFill/>
        </a:ln>
      </xdr:spPr>
    </xdr:pic>
    <xdr:clientData/>
  </xdr:twoCellAnchor>
  <xdr:twoCellAnchor editAs="oneCell">
    <xdr:from>
      <xdr:col>2</xdr:col>
      <xdr:colOff>0</xdr:colOff>
      <xdr:row>137</xdr:row>
      <xdr:rowOff>0</xdr:rowOff>
    </xdr:from>
    <xdr:to>
      <xdr:col>2</xdr:col>
      <xdr:colOff>8255</xdr:colOff>
      <xdr:row>137</xdr:row>
      <xdr:rowOff>16510</xdr:rowOff>
    </xdr:to>
    <xdr:pic>
      <xdr:nvPicPr>
        <xdr:cNvPr id="760" name="图片 759"/>
        <xdr:cNvPicPr>
          <a:picLocks noChangeAspect="1"/>
        </xdr:cNvPicPr>
      </xdr:nvPicPr>
      <xdr:blipFill>
        <a:blip r:embed="rId2"/>
        <a:stretch>
          <a:fillRect/>
        </a:stretch>
      </xdr:blipFill>
      <xdr:spPr>
        <a:xfrm>
          <a:off x="1876425" y="164109400"/>
          <a:ext cx="8255" cy="16510"/>
        </a:xfrm>
        <a:prstGeom prst="rect">
          <a:avLst/>
        </a:prstGeom>
        <a:noFill/>
        <a:ln w="9525">
          <a:noFill/>
        </a:ln>
      </xdr:spPr>
    </xdr:pic>
    <xdr:clientData/>
  </xdr:twoCellAnchor>
  <xdr:twoCellAnchor editAs="oneCell">
    <xdr:from>
      <xdr:col>2</xdr:col>
      <xdr:colOff>0</xdr:colOff>
      <xdr:row>137</xdr:row>
      <xdr:rowOff>0</xdr:rowOff>
    </xdr:from>
    <xdr:to>
      <xdr:col>2</xdr:col>
      <xdr:colOff>8255</xdr:colOff>
      <xdr:row>137</xdr:row>
      <xdr:rowOff>45085</xdr:rowOff>
    </xdr:to>
    <xdr:pic>
      <xdr:nvPicPr>
        <xdr:cNvPr id="761" name="图片 2"/>
        <xdr:cNvPicPr>
          <a:picLocks noChangeAspect="1"/>
        </xdr:cNvPicPr>
      </xdr:nvPicPr>
      <xdr:blipFill>
        <a:blip r:embed="rId1"/>
        <a:stretch>
          <a:fillRect/>
        </a:stretch>
      </xdr:blipFill>
      <xdr:spPr>
        <a:xfrm>
          <a:off x="1876425" y="164109400"/>
          <a:ext cx="8255" cy="45085"/>
        </a:xfrm>
        <a:prstGeom prst="rect">
          <a:avLst/>
        </a:prstGeom>
        <a:noFill/>
        <a:ln w="9525">
          <a:noFill/>
        </a:ln>
      </xdr:spPr>
    </xdr:pic>
    <xdr:clientData/>
  </xdr:twoCellAnchor>
  <xdr:twoCellAnchor editAs="oneCell">
    <xdr:from>
      <xdr:col>2</xdr:col>
      <xdr:colOff>0</xdr:colOff>
      <xdr:row>137</xdr:row>
      <xdr:rowOff>0</xdr:rowOff>
    </xdr:from>
    <xdr:to>
      <xdr:col>2</xdr:col>
      <xdr:colOff>8255</xdr:colOff>
      <xdr:row>137</xdr:row>
      <xdr:rowOff>12065</xdr:rowOff>
    </xdr:to>
    <xdr:pic>
      <xdr:nvPicPr>
        <xdr:cNvPr id="762" name="图片 2"/>
        <xdr:cNvPicPr>
          <a:picLocks noChangeAspect="1"/>
        </xdr:cNvPicPr>
      </xdr:nvPicPr>
      <xdr:blipFill>
        <a:blip r:embed="rId2"/>
        <a:stretch>
          <a:fillRect/>
        </a:stretch>
      </xdr:blipFill>
      <xdr:spPr>
        <a:xfrm>
          <a:off x="1876425" y="164109400"/>
          <a:ext cx="8255" cy="12065"/>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39370</xdr:rowOff>
    </xdr:to>
    <xdr:pic>
      <xdr:nvPicPr>
        <xdr:cNvPr id="763" name="图片 2"/>
        <xdr:cNvPicPr>
          <a:picLocks noChangeAspect="1"/>
        </xdr:cNvPicPr>
      </xdr:nvPicPr>
      <xdr:blipFill>
        <a:blip r:embed="rId1"/>
        <a:stretch>
          <a:fillRect/>
        </a:stretch>
      </xdr:blipFill>
      <xdr:spPr>
        <a:xfrm>
          <a:off x="1876425" y="164109400"/>
          <a:ext cx="10795" cy="39370"/>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17780</xdr:rowOff>
    </xdr:to>
    <xdr:pic>
      <xdr:nvPicPr>
        <xdr:cNvPr id="764" name="图片 2"/>
        <xdr:cNvPicPr>
          <a:picLocks noChangeAspect="1"/>
        </xdr:cNvPicPr>
      </xdr:nvPicPr>
      <xdr:blipFill>
        <a:blip r:embed="rId2"/>
        <a:stretch>
          <a:fillRect/>
        </a:stretch>
      </xdr:blipFill>
      <xdr:spPr>
        <a:xfrm>
          <a:off x="1876425" y="164109400"/>
          <a:ext cx="10795" cy="17780"/>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46355</xdr:rowOff>
    </xdr:to>
    <xdr:pic>
      <xdr:nvPicPr>
        <xdr:cNvPr id="765" name="图片 2"/>
        <xdr:cNvPicPr>
          <a:picLocks noChangeAspect="1"/>
        </xdr:cNvPicPr>
      </xdr:nvPicPr>
      <xdr:blipFill>
        <a:blip r:embed="rId1"/>
        <a:stretch>
          <a:fillRect/>
        </a:stretch>
      </xdr:blipFill>
      <xdr:spPr>
        <a:xfrm>
          <a:off x="1876425" y="164109400"/>
          <a:ext cx="10795" cy="46355"/>
        </a:xfrm>
        <a:prstGeom prst="rect">
          <a:avLst/>
        </a:prstGeom>
        <a:noFill/>
        <a:ln w="9525">
          <a:noFill/>
        </a:ln>
      </xdr:spPr>
    </xdr:pic>
    <xdr:clientData/>
  </xdr:twoCellAnchor>
  <xdr:twoCellAnchor editAs="oneCell">
    <xdr:from>
      <xdr:col>2</xdr:col>
      <xdr:colOff>0</xdr:colOff>
      <xdr:row>137</xdr:row>
      <xdr:rowOff>0</xdr:rowOff>
    </xdr:from>
    <xdr:to>
      <xdr:col>2</xdr:col>
      <xdr:colOff>10795</xdr:colOff>
      <xdr:row>137</xdr:row>
      <xdr:rowOff>10795</xdr:rowOff>
    </xdr:to>
    <xdr:pic>
      <xdr:nvPicPr>
        <xdr:cNvPr id="766" name="图片 2"/>
        <xdr:cNvPicPr>
          <a:picLocks noChangeAspect="1"/>
        </xdr:cNvPicPr>
      </xdr:nvPicPr>
      <xdr:blipFill>
        <a:blip r:embed="rId2"/>
        <a:stretch>
          <a:fillRect/>
        </a:stretch>
      </xdr:blipFill>
      <xdr:spPr>
        <a:xfrm>
          <a:off x="1876425" y="164109400"/>
          <a:ext cx="10795" cy="10795"/>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37465</xdr:rowOff>
    </xdr:to>
    <xdr:pic>
      <xdr:nvPicPr>
        <xdr:cNvPr id="767" name="图片 2"/>
        <xdr:cNvPicPr>
          <a:picLocks noChangeAspect="1"/>
        </xdr:cNvPicPr>
      </xdr:nvPicPr>
      <xdr:blipFill>
        <a:blip r:embed="rId1"/>
        <a:stretch>
          <a:fillRect/>
        </a:stretch>
      </xdr:blipFill>
      <xdr:spPr>
        <a:xfrm>
          <a:off x="1876425" y="203631800"/>
          <a:ext cx="10795" cy="37465"/>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16510</xdr:rowOff>
    </xdr:to>
    <xdr:pic>
      <xdr:nvPicPr>
        <xdr:cNvPr id="768" name="图片 767"/>
        <xdr:cNvPicPr>
          <a:picLocks noChangeAspect="1"/>
        </xdr:cNvPicPr>
      </xdr:nvPicPr>
      <xdr:blipFill>
        <a:blip r:embed="rId2"/>
        <a:stretch>
          <a:fillRect/>
        </a:stretch>
      </xdr:blipFill>
      <xdr:spPr>
        <a:xfrm>
          <a:off x="1876425" y="203631800"/>
          <a:ext cx="10795" cy="16510"/>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45720</xdr:rowOff>
    </xdr:to>
    <xdr:pic>
      <xdr:nvPicPr>
        <xdr:cNvPr id="769" name="图片 2"/>
        <xdr:cNvPicPr>
          <a:picLocks noChangeAspect="1"/>
        </xdr:cNvPicPr>
      </xdr:nvPicPr>
      <xdr:blipFill>
        <a:blip r:embed="rId1"/>
        <a:stretch>
          <a:fillRect/>
        </a:stretch>
      </xdr:blipFill>
      <xdr:spPr>
        <a:xfrm>
          <a:off x="1876425" y="203631800"/>
          <a:ext cx="10795" cy="45720"/>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12700</xdr:rowOff>
    </xdr:to>
    <xdr:pic>
      <xdr:nvPicPr>
        <xdr:cNvPr id="770" name="图片 2"/>
        <xdr:cNvPicPr>
          <a:picLocks noChangeAspect="1"/>
        </xdr:cNvPicPr>
      </xdr:nvPicPr>
      <xdr:blipFill>
        <a:blip r:embed="rId2"/>
        <a:stretch>
          <a:fillRect/>
        </a:stretch>
      </xdr:blipFill>
      <xdr:spPr>
        <a:xfrm>
          <a:off x="1876425" y="203631800"/>
          <a:ext cx="10795" cy="12700"/>
        </a:xfrm>
        <a:prstGeom prst="rect">
          <a:avLst/>
        </a:prstGeom>
        <a:noFill/>
        <a:ln w="9525">
          <a:noFill/>
        </a:ln>
      </xdr:spPr>
    </xdr:pic>
    <xdr:clientData/>
  </xdr:twoCellAnchor>
  <xdr:twoCellAnchor editAs="oneCell">
    <xdr:from>
      <xdr:col>2</xdr:col>
      <xdr:colOff>0</xdr:colOff>
      <xdr:row>172</xdr:row>
      <xdr:rowOff>0</xdr:rowOff>
    </xdr:from>
    <xdr:to>
      <xdr:col>2</xdr:col>
      <xdr:colOff>8255</xdr:colOff>
      <xdr:row>172</xdr:row>
      <xdr:rowOff>38100</xdr:rowOff>
    </xdr:to>
    <xdr:pic>
      <xdr:nvPicPr>
        <xdr:cNvPr id="771" name="图片 2"/>
        <xdr:cNvPicPr>
          <a:picLocks noChangeAspect="1"/>
        </xdr:cNvPicPr>
      </xdr:nvPicPr>
      <xdr:blipFill>
        <a:blip r:embed="rId1"/>
        <a:stretch>
          <a:fillRect/>
        </a:stretch>
      </xdr:blipFill>
      <xdr:spPr>
        <a:xfrm>
          <a:off x="1876425" y="203631800"/>
          <a:ext cx="8255" cy="38100"/>
        </a:xfrm>
        <a:prstGeom prst="rect">
          <a:avLst/>
        </a:prstGeom>
        <a:noFill/>
        <a:ln w="9525">
          <a:noFill/>
        </a:ln>
      </xdr:spPr>
    </xdr:pic>
    <xdr:clientData/>
  </xdr:twoCellAnchor>
  <xdr:twoCellAnchor editAs="oneCell">
    <xdr:from>
      <xdr:col>2</xdr:col>
      <xdr:colOff>0</xdr:colOff>
      <xdr:row>172</xdr:row>
      <xdr:rowOff>0</xdr:rowOff>
    </xdr:from>
    <xdr:to>
      <xdr:col>2</xdr:col>
      <xdr:colOff>8255</xdr:colOff>
      <xdr:row>172</xdr:row>
      <xdr:rowOff>16510</xdr:rowOff>
    </xdr:to>
    <xdr:pic>
      <xdr:nvPicPr>
        <xdr:cNvPr id="772" name="图片 771"/>
        <xdr:cNvPicPr>
          <a:picLocks noChangeAspect="1"/>
        </xdr:cNvPicPr>
      </xdr:nvPicPr>
      <xdr:blipFill>
        <a:blip r:embed="rId2"/>
        <a:stretch>
          <a:fillRect/>
        </a:stretch>
      </xdr:blipFill>
      <xdr:spPr>
        <a:xfrm>
          <a:off x="1876425" y="203631800"/>
          <a:ext cx="8255" cy="16510"/>
        </a:xfrm>
        <a:prstGeom prst="rect">
          <a:avLst/>
        </a:prstGeom>
        <a:noFill/>
        <a:ln w="9525">
          <a:noFill/>
        </a:ln>
      </xdr:spPr>
    </xdr:pic>
    <xdr:clientData/>
  </xdr:twoCellAnchor>
  <xdr:twoCellAnchor editAs="oneCell">
    <xdr:from>
      <xdr:col>2</xdr:col>
      <xdr:colOff>0</xdr:colOff>
      <xdr:row>172</xdr:row>
      <xdr:rowOff>0</xdr:rowOff>
    </xdr:from>
    <xdr:to>
      <xdr:col>2</xdr:col>
      <xdr:colOff>8255</xdr:colOff>
      <xdr:row>172</xdr:row>
      <xdr:rowOff>45085</xdr:rowOff>
    </xdr:to>
    <xdr:pic>
      <xdr:nvPicPr>
        <xdr:cNvPr id="773" name="图片 2"/>
        <xdr:cNvPicPr>
          <a:picLocks noChangeAspect="1"/>
        </xdr:cNvPicPr>
      </xdr:nvPicPr>
      <xdr:blipFill>
        <a:blip r:embed="rId1"/>
        <a:stretch>
          <a:fillRect/>
        </a:stretch>
      </xdr:blipFill>
      <xdr:spPr>
        <a:xfrm>
          <a:off x="1876425" y="203631800"/>
          <a:ext cx="8255" cy="45085"/>
        </a:xfrm>
        <a:prstGeom prst="rect">
          <a:avLst/>
        </a:prstGeom>
        <a:noFill/>
        <a:ln w="9525">
          <a:noFill/>
        </a:ln>
      </xdr:spPr>
    </xdr:pic>
    <xdr:clientData/>
  </xdr:twoCellAnchor>
  <xdr:twoCellAnchor editAs="oneCell">
    <xdr:from>
      <xdr:col>2</xdr:col>
      <xdr:colOff>0</xdr:colOff>
      <xdr:row>172</xdr:row>
      <xdr:rowOff>0</xdr:rowOff>
    </xdr:from>
    <xdr:to>
      <xdr:col>2</xdr:col>
      <xdr:colOff>8255</xdr:colOff>
      <xdr:row>172</xdr:row>
      <xdr:rowOff>12065</xdr:rowOff>
    </xdr:to>
    <xdr:pic>
      <xdr:nvPicPr>
        <xdr:cNvPr id="774" name="图片 2"/>
        <xdr:cNvPicPr>
          <a:picLocks noChangeAspect="1"/>
        </xdr:cNvPicPr>
      </xdr:nvPicPr>
      <xdr:blipFill>
        <a:blip r:embed="rId2"/>
        <a:stretch>
          <a:fillRect/>
        </a:stretch>
      </xdr:blipFill>
      <xdr:spPr>
        <a:xfrm>
          <a:off x="1876425" y="203631800"/>
          <a:ext cx="8255" cy="12065"/>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39370</xdr:rowOff>
    </xdr:to>
    <xdr:pic>
      <xdr:nvPicPr>
        <xdr:cNvPr id="775" name="图片 2"/>
        <xdr:cNvPicPr>
          <a:picLocks noChangeAspect="1"/>
        </xdr:cNvPicPr>
      </xdr:nvPicPr>
      <xdr:blipFill>
        <a:blip r:embed="rId1"/>
        <a:stretch>
          <a:fillRect/>
        </a:stretch>
      </xdr:blipFill>
      <xdr:spPr>
        <a:xfrm>
          <a:off x="1876425" y="203631800"/>
          <a:ext cx="10795" cy="39370"/>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17780</xdr:rowOff>
    </xdr:to>
    <xdr:pic>
      <xdr:nvPicPr>
        <xdr:cNvPr id="776" name="图片 2"/>
        <xdr:cNvPicPr>
          <a:picLocks noChangeAspect="1"/>
        </xdr:cNvPicPr>
      </xdr:nvPicPr>
      <xdr:blipFill>
        <a:blip r:embed="rId2"/>
        <a:stretch>
          <a:fillRect/>
        </a:stretch>
      </xdr:blipFill>
      <xdr:spPr>
        <a:xfrm>
          <a:off x="1876425" y="203631800"/>
          <a:ext cx="10795" cy="17780"/>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46355</xdr:rowOff>
    </xdr:to>
    <xdr:pic>
      <xdr:nvPicPr>
        <xdr:cNvPr id="777" name="图片 2"/>
        <xdr:cNvPicPr>
          <a:picLocks noChangeAspect="1"/>
        </xdr:cNvPicPr>
      </xdr:nvPicPr>
      <xdr:blipFill>
        <a:blip r:embed="rId1"/>
        <a:stretch>
          <a:fillRect/>
        </a:stretch>
      </xdr:blipFill>
      <xdr:spPr>
        <a:xfrm>
          <a:off x="1876425" y="203631800"/>
          <a:ext cx="10795" cy="46355"/>
        </a:xfrm>
        <a:prstGeom prst="rect">
          <a:avLst/>
        </a:prstGeom>
        <a:noFill/>
        <a:ln w="9525">
          <a:noFill/>
        </a:ln>
      </xdr:spPr>
    </xdr:pic>
    <xdr:clientData/>
  </xdr:twoCellAnchor>
  <xdr:twoCellAnchor editAs="oneCell">
    <xdr:from>
      <xdr:col>2</xdr:col>
      <xdr:colOff>0</xdr:colOff>
      <xdr:row>172</xdr:row>
      <xdr:rowOff>0</xdr:rowOff>
    </xdr:from>
    <xdr:to>
      <xdr:col>2</xdr:col>
      <xdr:colOff>10795</xdr:colOff>
      <xdr:row>172</xdr:row>
      <xdr:rowOff>10795</xdr:rowOff>
    </xdr:to>
    <xdr:pic>
      <xdr:nvPicPr>
        <xdr:cNvPr id="778" name="图片 2"/>
        <xdr:cNvPicPr>
          <a:picLocks noChangeAspect="1"/>
        </xdr:cNvPicPr>
      </xdr:nvPicPr>
      <xdr:blipFill>
        <a:blip r:embed="rId2"/>
        <a:stretch>
          <a:fillRect/>
        </a:stretch>
      </xdr:blipFill>
      <xdr:spPr>
        <a:xfrm>
          <a:off x="1876425" y="203631800"/>
          <a:ext cx="10795" cy="10795"/>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37465</xdr:rowOff>
    </xdr:to>
    <xdr:pic>
      <xdr:nvPicPr>
        <xdr:cNvPr id="779" name="图片 2"/>
        <xdr:cNvPicPr>
          <a:picLocks noChangeAspect="1"/>
        </xdr:cNvPicPr>
      </xdr:nvPicPr>
      <xdr:blipFill>
        <a:blip r:embed="rId1"/>
        <a:stretch>
          <a:fillRect/>
        </a:stretch>
      </xdr:blipFill>
      <xdr:spPr>
        <a:xfrm>
          <a:off x="1876425" y="205219300"/>
          <a:ext cx="10795" cy="37465"/>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16510</xdr:rowOff>
    </xdr:to>
    <xdr:pic>
      <xdr:nvPicPr>
        <xdr:cNvPr id="780" name="图片 779"/>
        <xdr:cNvPicPr>
          <a:picLocks noChangeAspect="1"/>
        </xdr:cNvPicPr>
      </xdr:nvPicPr>
      <xdr:blipFill>
        <a:blip r:embed="rId2"/>
        <a:stretch>
          <a:fillRect/>
        </a:stretch>
      </xdr:blipFill>
      <xdr:spPr>
        <a:xfrm>
          <a:off x="1876425" y="205219300"/>
          <a:ext cx="10795" cy="16510"/>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45720</xdr:rowOff>
    </xdr:to>
    <xdr:pic>
      <xdr:nvPicPr>
        <xdr:cNvPr id="781" name="图片 2"/>
        <xdr:cNvPicPr>
          <a:picLocks noChangeAspect="1"/>
        </xdr:cNvPicPr>
      </xdr:nvPicPr>
      <xdr:blipFill>
        <a:blip r:embed="rId1"/>
        <a:stretch>
          <a:fillRect/>
        </a:stretch>
      </xdr:blipFill>
      <xdr:spPr>
        <a:xfrm>
          <a:off x="1876425" y="205219300"/>
          <a:ext cx="10795" cy="45720"/>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12700</xdr:rowOff>
    </xdr:to>
    <xdr:pic>
      <xdr:nvPicPr>
        <xdr:cNvPr id="782" name="图片 2"/>
        <xdr:cNvPicPr>
          <a:picLocks noChangeAspect="1"/>
        </xdr:cNvPicPr>
      </xdr:nvPicPr>
      <xdr:blipFill>
        <a:blip r:embed="rId2"/>
        <a:stretch>
          <a:fillRect/>
        </a:stretch>
      </xdr:blipFill>
      <xdr:spPr>
        <a:xfrm>
          <a:off x="1876425" y="205219300"/>
          <a:ext cx="10795" cy="12700"/>
        </a:xfrm>
        <a:prstGeom prst="rect">
          <a:avLst/>
        </a:prstGeom>
        <a:noFill/>
        <a:ln w="9525">
          <a:noFill/>
        </a:ln>
      </xdr:spPr>
    </xdr:pic>
    <xdr:clientData/>
  </xdr:twoCellAnchor>
  <xdr:twoCellAnchor editAs="oneCell">
    <xdr:from>
      <xdr:col>2</xdr:col>
      <xdr:colOff>0</xdr:colOff>
      <xdr:row>175</xdr:row>
      <xdr:rowOff>0</xdr:rowOff>
    </xdr:from>
    <xdr:to>
      <xdr:col>2</xdr:col>
      <xdr:colOff>8255</xdr:colOff>
      <xdr:row>175</xdr:row>
      <xdr:rowOff>38100</xdr:rowOff>
    </xdr:to>
    <xdr:pic>
      <xdr:nvPicPr>
        <xdr:cNvPr id="783" name="图片 2"/>
        <xdr:cNvPicPr>
          <a:picLocks noChangeAspect="1"/>
        </xdr:cNvPicPr>
      </xdr:nvPicPr>
      <xdr:blipFill>
        <a:blip r:embed="rId1"/>
        <a:stretch>
          <a:fillRect/>
        </a:stretch>
      </xdr:blipFill>
      <xdr:spPr>
        <a:xfrm>
          <a:off x="1876425" y="205219300"/>
          <a:ext cx="8255" cy="38100"/>
        </a:xfrm>
        <a:prstGeom prst="rect">
          <a:avLst/>
        </a:prstGeom>
        <a:noFill/>
        <a:ln w="9525">
          <a:noFill/>
        </a:ln>
      </xdr:spPr>
    </xdr:pic>
    <xdr:clientData/>
  </xdr:twoCellAnchor>
  <xdr:twoCellAnchor editAs="oneCell">
    <xdr:from>
      <xdr:col>2</xdr:col>
      <xdr:colOff>0</xdr:colOff>
      <xdr:row>175</xdr:row>
      <xdr:rowOff>0</xdr:rowOff>
    </xdr:from>
    <xdr:to>
      <xdr:col>2</xdr:col>
      <xdr:colOff>8255</xdr:colOff>
      <xdr:row>175</xdr:row>
      <xdr:rowOff>16510</xdr:rowOff>
    </xdr:to>
    <xdr:pic>
      <xdr:nvPicPr>
        <xdr:cNvPr id="784" name="图片 783"/>
        <xdr:cNvPicPr>
          <a:picLocks noChangeAspect="1"/>
        </xdr:cNvPicPr>
      </xdr:nvPicPr>
      <xdr:blipFill>
        <a:blip r:embed="rId2"/>
        <a:stretch>
          <a:fillRect/>
        </a:stretch>
      </xdr:blipFill>
      <xdr:spPr>
        <a:xfrm>
          <a:off x="1876425" y="205219300"/>
          <a:ext cx="8255" cy="16510"/>
        </a:xfrm>
        <a:prstGeom prst="rect">
          <a:avLst/>
        </a:prstGeom>
        <a:noFill/>
        <a:ln w="9525">
          <a:noFill/>
        </a:ln>
      </xdr:spPr>
    </xdr:pic>
    <xdr:clientData/>
  </xdr:twoCellAnchor>
  <xdr:twoCellAnchor editAs="oneCell">
    <xdr:from>
      <xdr:col>2</xdr:col>
      <xdr:colOff>0</xdr:colOff>
      <xdr:row>175</xdr:row>
      <xdr:rowOff>0</xdr:rowOff>
    </xdr:from>
    <xdr:to>
      <xdr:col>2</xdr:col>
      <xdr:colOff>8255</xdr:colOff>
      <xdr:row>175</xdr:row>
      <xdr:rowOff>45085</xdr:rowOff>
    </xdr:to>
    <xdr:pic>
      <xdr:nvPicPr>
        <xdr:cNvPr id="785" name="图片 2"/>
        <xdr:cNvPicPr>
          <a:picLocks noChangeAspect="1"/>
        </xdr:cNvPicPr>
      </xdr:nvPicPr>
      <xdr:blipFill>
        <a:blip r:embed="rId1"/>
        <a:stretch>
          <a:fillRect/>
        </a:stretch>
      </xdr:blipFill>
      <xdr:spPr>
        <a:xfrm>
          <a:off x="1876425" y="205219300"/>
          <a:ext cx="8255" cy="45085"/>
        </a:xfrm>
        <a:prstGeom prst="rect">
          <a:avLst/>
        </a:prstGeom>
        <a:noFill/>
        <a:ln w="9525">
          <a:noFill/>
        </a:ln>
      </xdr:spPr>
    </xdr:pic>
    <xdr:clientData/>
  </xdr:twoCellAnchor>
  <xdr:twoCellAnchor editAs="oneCell">
    <xdr:from>
      <xdr:col>2</xdr:col>
      <xdr:colOff>0</xdr:colOff>
      <xdr:row>175</xdr:row>
      <xdr:rowOff>0</xdr:rowOff>
    </xdr:from>
    <xdr:to>
      <xdr:col>2</xdr:col>
      <xdr:colOff>8255</xdr:colOff>
      <xdr:row>175</xdr:row>
      <xdr:rowOff>12065</xdr:rowOff>
    </xdr:to>
    <xdr:pic>
      <xdr:nvPicPr>
        <xdr:cNvPr id="786" name="图片 2"/>
        <xdr:cNvPicPr>
          <a:picLocks noChangeAspect="1"/>
        </xdr:cNvPicPr>
      </xdr:nvPicPr>
      <xdr:blipFill>
        <a:blip r:embed="rId2"/>
        <a:stretch>
          <a:fillRect/>
        </a:stretch>
      </xdr:blipFill>
      <xdr:spPr>
        <a:xfrm>
          <a:off x="1876425" y="205219300"/>
          <a:ext cx="8255" cy="12065"/>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39370</xdr:rowOff>
    </xdr:to>
    <xdr:pic>
      <xdr:nvPicPr>
        <xdr:cNvPr id="787" name="图片 2"/>
        <xdr:cNvPicPr>
          <a:picLocks noChangeAspect="1"/>
        </xdr:cNvPicPr>
      </xdr:nvPicPr>
      <xdr:blipFill>
        <a:blip r:embed="rId1"/>
        <a:stretch>
          <a:fillRect/>
        </a:stretch>
      </xdr:blipFill>
      <xdr:spPr>
        <a:xfrm>
          <a:off x="1876425" y="205219300"/>
          <a:ext cx="10795" cy="39370"/>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17780</xdr:rowOff>
    </xdr:to>
    <xdr:pic>
      <xdr:nvPicPr>
        <xdr:cNvPr id="788" name="图片 2"/>
        <xdr:cNvPicPr>
          <a:picLocks noChangeAspect="1"/>
        </xdr:cNvPicPr>
      </xdr:nvPicPr>
      <xdr:blipFill>
        <a:blip r:embed="rId2"/>
        <a:stretch>
          <a:fillRect/>
        </a:stretch>
      </xdr:blipFill>
      <xdr:spPr>
        <a:xfrm>
          <a:off x="1876425" y="205219300"/>
          <a:ext cx="10795" cy="17780"/>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46355</xdr:rowOff>
    </xdr:to>
    <xdr:pic>
      <xdr:nvPicPr>
        <xdr:cNvPr id="789" name="图片 2"/>
        <xdr:cNvPicPr>
          <a:picLocks noChangeAspect="1"/>
        </xdr:cNvPicPr>
      </xdr:nvPicPr>
      <xdr:blipFill>
        <a:blip r:embed="rId1"/>
        <a:stretch>
          <a:fillRect/>
        </a:stretch>
      </xdr:blipFill>
      <xdr:spPr>
        <a:xfrm>
          <a:off x="1876425" y="205219300"/>
          <a:ext cx="10795" cy="46355"/>
        </a:xfrm>
        <a:prstGeom prst="rect">
          <a:avLst/>
        </a:prstGeom>
        <a:noFill/>
        <a:ln w="9525">
          <a:noFill/>
        </a:ln>
      </xdr:spPr>
    </xdr:pic>
    <xdr:clientData/>
  </xdr:twoCellAnchor>
  <xdr:twoCellAnchor editAs="oneCell">
    <xdr:from>
      <xdr:col>2</xdr:col>
      <xdr:colOff>0</xdr:colOff>
      <xdr:row>175</xdr:row>
      <xdr:rowOff>0</xdr:rowOff>
    </xdr:from>
    <xdr:to>
      <xdr:col>2</xdr:col>
      <xdr:colOff>10795</xdr:colOff>
      <xdr:row>175</xdr:row>
      <xdr:rowOff>10795</xdr:rowOff>
    </xdr:to>
    <xdr:pic>
      <xdr:nvPicPr>
        <xdr:cNvPr id="790" name="图片 2"/>
        <xdr:cNvPicPr>
          <a:picLocks noChangeAspect="1"/>
        </xdr:cNvPicPr>
      </xdr:nvPicPr>
      <xdr:blipFill>
        <a:blip r:embed="rId2"/>
        <a:stretch>
          <a:fillRect/>
        </a:stretch>
      </xdr:blipFill>
      <xdr:spPr>
        <a:xfrm>
          <a:off x="1876425" y="205219300"/>
          <a:ext cx="10795" cy="10795"/>
        </a:xfrm>
        <a:prstGeom prst="rect">
          <a:avLst/>
        </a:prstGeom>
        <a:noFill/>
        <a:ln w="9525">
          <a:noFill/>
        </a:ln>
      </xdr:spPr>
    </xdr:pic>
    <xdr:clientData/>
  </xdr:twoCellAnchor>
  <xdr:twoCellAnchor editAs="oneCell">
    <xdr:from>
      <xdr:col>2</xdr:col>
      <xdr:colOff>0</xdr:colOff>
      <xdr:row>65</xdr:row>
      <xdr:rowOff>0</xdr:rowOff>
    </xdr:from>
    <xdr:to>
      <xdr:col>2</xdr:col>
      <xdr:colOff>8255</xdr:colOff>
      <xdr:row>65</xdr:row>
      <xdr:rowOff>38100</xdr:rowOff>
    </xdr:to>
    <xdr:pic>
      <xdr:nvPicPr>
        <xdr:cNvPr id="791" name="图片 2"/>
        <xdr:cNvPicPr>
          <a:picLocks noChangeAspect="1"/>
        </xdr:cNvPicPr>
      </xdr:nvPicPr>
      <xdr:blipFill>
        <a:blip r:embed="rId1"/>
        <a:stretch>
          <a:fillRect/>
        </a:stretch>
      </xdr:blipFill>
      <xdr:spPr>
        <a:xfrm>
          <a:off x="1876425" y="82867500"/>
          <a:ext cx="8255" cy="38100"/>
        </a:xfrm>
        <a:prstGeom prst="rect">
          <a:avLst/>
        </a:prstGeom>
        <a:noFill/>
        <a:ln w="9525">
          <a:noFill/>
        </a:ln>
      </xdr:spPr>
    </xdr:pic>
    <xdr:clientData/>
  </xdr:twoCellAnchor>
  <xdr:twoCellAnchor editAs="oneCell">
    <xdr:from>
      <xdr:col>2</xdr:col>
      <xdr:colOff>0</xdr:colOff>
      <xdr:row>65</xdr:row>
      <xdr:rowOff>0</xdr:rowOff>
    </xdr:from>
    <xdr:to>
      <xdr:col>2</xdr:col>
      <xdr:colOff>8255</xdr:colOff>
      <xdr:row>65</xdr:row>
      <xdr:rowOff>16510</xdr:rowOff>
    </xdr:to>
    <xdr:pic>
      <xdr:nvPicPr>
        <xdr:cNvPr id="792" name="图片 791"/>
        <xdr:cNvPicPr>
          <a:picLocks noChangeAspect="1"/>
        </xdr:cNvPicPr>
      </xdr:nvPicPr>
      <xdr:blipFill>
        <a:blip r:embed="rId2"/>
        <a:stretch>
          <a:fillRect/>
        </a:stretch>
      </xdr:blipFill>
      <xdr:spPr>
        <a:xfrm>
          <a:off x="1876425" y="82867500"/>
          <a:ext cx="8255" cy="16510"/>
        </a:xfrm>
        <a:prstGeom prst="rect">
          <a:avLst/>
        </a:prstGeom>
        <a:noFill/>
        <a:ln w="9525">
          <a:noFill/>
        </a:ln>
      </xdr:spPr>
    </xdr:pic>
    <xdr:clientData/>
  </xdr:twoCellAnchor>
  <xdr:twoCellAnchor editAs="oneCell">
    <xdr:from>
      <xdr:col>2</xdr:col>
      <xdr:colOff>0</xdr:colOff>
      <xdr:row>65</xdr:row>
      <xdr:rowOff>0</xdr:rowOff>
    </xdr:from>
    <xdr:to>
      <xdr:col>2</xdr:col>
      <xdr:colOff>8255</xdr:colOff>
      <xdr:row>65</xdr:row>
      <xdr:rowOff>45085</xdr:rowOff>
    </xdr:to>
    <xdr:pic>
      <xdr:nvPicPr>
        <xdr:cNvPr id="793" name="图片 2"/>
        <xdr:cNvPicPr>
          <a:picLocks noChangeAspect="1"/>
        </xdr:cNvPicPr>
      </xdr:nvPicPr>
      <xdr:blipFill>
        <a:blip r:embed="rId1"/>
        <a:stretch>
          <a:fillRect/>
        </a:stretch>
      </xdr:blipFill>
      <xdr:spPr>
        <a:xfrm>
          <a:off x="1876425" y="82867500"/>
          <a:ext cx="8255" cy="45085"/>
        </a:xfrm>
        <a:prstGeom prst="rect">
          <a:avLst/>
        </a:prstGeom>
        <a:noFill/>
        <a:ln w="9525">
          <a:noFill/>
        </a:ln>
      </xdr:spPr>
    </xdr:pic>
    <xdr:clientData/>
  </xdr:twoCellAnchor>
  <xdr:twoCellAnchor editAs="oneCell">
    <xdr:from>
      <xdr:col>2</xdr:col>
      <xdr:colOff>0</xdr:colOff>
      <xdr:row>65</xdr:row>
      <xdr:rowOff>0</xdr:rowOff>
    </xdr:from>
    <xdr:to>
      <xdr:col>2</xdr:col>
      <xdr:colOff>8255</xdr:colOff>
      <xdr:row>65</xdr:row>
      <xdr:rowOff>12065</xdr:rowOff>
    </xdr:to>
    <xdr:pic>
      <xdr:nvPicPr>
        <xdr:cNvPr id="794" name="图片 2"/>
        <xdr:cNvPicPr>
          <a:picLocks noChangeAspect="1"/>
        </xdr:cNvPicPr>
      </xdr:nvPicPr>
      <xdr:blipFill>
        <a:blip r:embed="rId2"/>
        <a:stretch>
          <a:fillRect/>
        </a:stretch>
      </xdr:blipFill>
      <xdr:spPr>
        <a:xfrm>
          <a:off x="1876425" y="82867500"/>
          <a:ext cx="8255" cy="12065"/>
        </a:xfrm>
        <a:prstGeom prst="rect">
          <a:avLst/>
        </a:prstGeom>
        <a:noFill/>
        <a:ln w="9525">
          <a:noFill/>
        </a:ln>
      </xdr:spPr>
    </xdr:pic>
    <xdr:clientData/>
  </xdr:twoCellAnchor>
  <xdr:twoCellAnchor editAs="oneCell">
    <xdr:from>
      <xdr:col>2</xdr:col>
      <xdr:colOff>0</xdr:colOff>
      <xdr:row>65</xdr:row>
      <xdr:rowOff>0</xdr:rowOff>
    </xdr:from>
    <xdr:to>
      <xdr:col>2</xdr:col>
      <xdr:colOff>10795</xdr:colOff>
      <xdr:row>65</xdr:row>
      <xdr:rowOff>39370</xdr:rowOff>
    </xdr:to>
    <xdr:pic>
      <xdr:nvPicPr>
        <xdr:cNvPr id="795" name="图片 2"/>
        <xdr:cNvPicPr>
          <a:picLocks noChangeAspect="1"/>
        </xdr:cNvPicPr>
      </xdr:nvPicPr>
      <xdr:blipFill>
        <a:blip r:embed="rId1"/>
        <a:stretch>
          <a:fillRect/>
        </a:stretch>
      </xdr:blipFill>
      <xdr:spPr>
        <a:xfrm>
          <a:off x="1876425" y="82867500"/>
          <a:ext cx="10795" cy="39370"/>
        </a:xfrm>
        <a:prstGeom prst="rect">
          <a:avLst/>
        </a:prstGeom>
        <a:noFill/>
        <a:ln w="9525">
          <a:noFill/>
        </a:ln>
      </xdr:spPr>
    </xdr:pic>
    <xdr:clientData/>
  </xdr:twoCellAnchor>
  <xdr:twoCellAnchor editAs="oneCell">
    <xdr:from>
      <xdr:col>2</xdr:col>
      <xdr:colOff>0</xdr:colOff>
      <xdr:row>65</xdr:row>
      <xdr:rowOff>0</xdr:rowOff>
    </xdr:from>
    <xdr:to>
      <xdr:col>2</xdr:col>
      <xdr:colOff>10795</xdr:colOff>
      <xdr:row>65</xdr:row>
      <xdr:rowOff>17780</xdr:rowOff>
    </xdr:to>
    <xdr:pic>
      <xdr:nvPicPr>
        <xdr:cNvPr id="796" name="图片 2"/>
        <xdr:cNvPicPr>
          <a:picLocks noChangeAspect="1"/>
        </xdr:cNvPicPr>
      </xdr:nvPicPr>
      <xdr:blipFill>
        <a:blip r:embed="rId2"/>
        <a:stretch>
          <a:fillRect/>
        </a:stretch>
      </xdr:blipFill>
      <xdr:spPr>
        <a:xfrm>
          <a:off x="1876425" y="82867500"/>
          <a:ext cx="10795" cy="17780"/>
        </a:xfrm>
        <a:prstGeom prst="rect">
          <a:avLst/>
        </a:prstGeom>
        <a:noFill/>
        <a:ln w="9525">
          <a:noFill/>
        </a:ln>
      </xdr:spPr>
    </xdr:pic>
    <xdr:clientData/>
  </xdr:twoCellAnchor>
  <xdr:twoCellAnchor editAs="oneCell">
    <xdr:from>
      <xdr:col>2</xdr:col>
      <xdr:colOff>0</xdr:colOff>
      <xdr:row>65</xdr:row>
      <xdr:rowOff>0</xdr:rowOff>
    </xdr:from>
    <xdr:to>
      <xdr:col>2</xdr:col>
      <xdr:colOff>10795</xdr:colOff>
      <xdr:row>65</xdr:row>
      <xdr:rowOff>46355</xdr:rowOff>
    </xdr:to>
    <xdr:pic>
      <xdr:nvPicPr>
        <xdr:cNvPr id="797" name="图片 2"/>
        <xdr:cNvPicPr>
          <a:picLocks noChangeAspect="1"/>
        </xdr:cNvPicPr>
      </xdr:nvPicPr>
      <xdr:blipFill>
        <a:blip r:embed="rId1"/>
        <a:stretch>
          <a:fillRect/>
        </a:stretch>
      </xdr:blipFill>
      <xdr:spPr>
        <a:xfrm>
          <a:off x="1876425" y="82867500"/>
          <a:ext cx="10795" cy="46355"/>
        </a:xfrm>
        <a:prstGeom prst="rect">
          <a:avLst/>
        </a:prstGeom>
        <a:noFill/>
        <a:ln w="9525">
          <a:noFill/>
        </a:ln>
      </xdr:spPr>
    </xdr:pic>
    <xdr:clientData/>
  </xdr:twoCellAnchor>
  <xdr:twoCellAnchor editAs="oneCell">
    <xdr:from>
      <xdr:col>2</xdr:col>
      <xdr:colOff>0</xdr:colOff>
      <xdr:row>66</xdr:row>
      <xdr:rowOff>0</xdr:rowOff>
    </xdr:from>
    <xdr:to>
      <xdr:col>2</xdr:col>
      <xdr:colOff>10795</xdr:colOff>
      <xdr:row>66</xdr:row>
      <xdr:rowOff>37465</xdr:rowOff>
    </xdr:to>
    <xdr:pic>
      <xdr:nvPicPr>
        <xdr:cNvPr id="798" name="图片 2"/>
        <xdr:cNvPicPr>
          <a:picLocks noChangeAspect="1"/>
        </xdr:cNvPicPr>
      </xdr:nvPicPr>
      <xdr:blipFill>
        <a:blip r:embed="rId1"/>
        <a:stretch>
          <a:fillRect/>
        </a:stretch>
      </xdr:blipFill>
      <xdr:spPr>
        <a:xfrm>
          <a:off x="1876425" y="83159600"/>
          <a:ext cx="10795" cy="37465"/>
        </a:xfrm>
        <a:prstGeom prst="rect">
          <a:avLst/>
        </a:prstGeom>
        <a:noFill/>
        <a:ln w="9525">
          <a:noFill/>
        </a:ln>
      </xdr:spPr>
    </xdr:pic>
    <xdr:clientData/>
  </xdr:twoCellAnchor>
  <xdr:twoCellAnchor editAs="oneCell">
    <xdr:from>
      <xdr:col>2</xdr:col>
      <xdr:colOff>0</xdr:colOff>
      <xdr:row>66</xdr:row>
      <xdr:rowOff>0</xdr:rowOff>
    </xdr:from>
    <xdr:to>
      <xdr:col>2</xdr:col>
      <xdr:colOff>10795</xdr:colOff>
      <xdr:row>66</xdr:row>
      <xdr:rowOff>16510</xdr:rowOff>
    </xdr:to>
    <xdr:pic>
      <xdr:nvPicPr>
        <xdr:cNvPr id="799" name="图片 798"/>
        <xdr:cNvPicPr>
          <a:picLocks noChangeAspect="1"/>
        </xdr:cNvPicPr>
      </xdr:nvPicPr>
      <xdr:blipFill>
        <a:blip r:embed="rId2"/>
        <a:stretch>
          <a:fillRect/>
        </a:stretch>
      </xdr:blipFill>
      <xdr:spPr>
        <a:xfrm>
          <a:off x="1876425" y="83159600"/>
          <a:ext cx="10795" cy="16510"/>
        </a:xfrm>
        <a:prstGeom prst="rect">
          <a:avLst/>
        </a:prstGeom>
        <a:noFill/>
        <a:ln w="9525">
          <a:noFill/>
        </a:ln>
      </xdr:spPr>
    </xdr:pic>
    <xdr:clientData/>
  </xdr:twoCellAnchor>
  <xdr:twoCellAnchor editAs="oneCell">
    <xdr:from>
      <xdr:col>2</xdr:col>
      <xdr:colOff>0</xdr:colOff>
      <xdr:row>66</xdr:row>
      <xdr:rowOff>0</xdr:rowOff>
    </xdr:from>
    <xdr:to>
      <xdr:col>2</xdr:col>
      <xdr:colOff>10795</xdr:colOff>
      <xdr:row>66</xdr:row>
      <xdr:rowOff>45720</xdr:rowOff>
    </xdr:to>
    <xdr:pic>
      <xdr:nvPicPr>
        <xdr:cNvPr id="800" name="图片 2"/>
        <xdr:cNvPicPr>
          <a:picLocks noChangeAspect="1"/>
        </xdr:cNvPicPr>
      </xdr:nvPicPr>
      <xdr:blipFill>
        <a:blip r:embed="rId1"/>
        <a:stretch>
          <a:fillRect/>
        </a:stretch>
      </xdr:blipFill>
      <xdr:spPr>
        <a:xfrm>
          <a:off x="1876425" y="83159600"/>
          <a:ext cx="10795" cy="45720"/>
        </a:xfrm>
        <a:prstGeom prst="rect">
          <a:avLst/>
        </a:prstGeom>
        <a:noFill/>
        <a:ln w="9525">
          <a:noFill/>
        </a:ln>
      </xdr:spPr>
    </xdr:pic>
    <xdr:clientData/>
  </xdr:twoCellAnchor>
  <xdr:twoCellAnchor editAs="oneCell">
    <xdr:from>
      <xdr:col>2</xdr:col>
      <xdr:colOff>0</xdr:colOff>
      <xdr:row>66</xdr:row>
      <xdr:rowOff>0</xdr:rowOff>
    </xdr:from>
    <xdr:to>
      <xdr:col>2</xdr:col>
      <xdr:colOff>10795</xdr:colOff>
      <xdr:row>66</xdr:row>
      <xdr:rowOff>12700</xdr:rowOff>
    </xdr:to>
    <xdr:pic>
      <xdr:nvPicPr>
        <xdr:cNvPr id="801" name="图片 2"/>
        <xdr:cNvPicPr>
          <a:picLocks noChangeAspect="1"/>
        </xdr:cNvPicPr>
      </xdr:nvPicPr>
      <xdr:blipFill>
        <a:blip r:embed="rId2"/>
        <a:stretch>
          <a:fillRect/>
        </a:stretch>
      </xdr:blipFill>
      <xdr:spPr>
        <a:xfrm>
          <a:off x="1876425" y="83159600"/>
          <a:ext cx="10795" cy="12700"/>
        </a:xfrm>
        <a:prstGeom prst="rect">
          <a:avLst/>
        </a:prstGeom>
        <a:noFill/>
        <a:ln w="9525">
          <a:noFill/>
        </a:ln>
      </xdr:spPr>
    </xdr:pic>
    <xdr:clientData/>
  </xdr:twoCellAnchor>
  <xdr:twoCellAnchor editAs="oneCell">
    <xdr:from>
      <xdr:col>2</xdr:col>
      <xdr:colOff>0</xdr:colOff>
      <xdr:row>67</xdr:row>
      <xdr:rowOff>0</xdr:rowOff>
    </xdr:from>
    <xdr:to>
      <xdr:col>2</xdr:col>
      <xdr:colOff>8255</xdr:colOff>
      <xdr:row>67</xdr:row>
      <xdr:rowOff>38100</xdr:rowOff>
    </xdr:to>
    <xdr:pic>
      <xdr:nvPicPr>
        <xdr:cNvPr id="802" name="图片 2"/>
        <xdr:cNvPicPr>
          <a:picLocks noChangeAspect="1"/>
        </xdr:cNvPicPr>
      </xdr:nvPicPr>
      <xdr:blipFill>
        <a:blip r:embed="rId1"/>
        <a:stretch>
          <a:fillRect/>
        </a:stretch>
      </xdr:blipFill>
      <xdr:spPr>
        <a:xfrm>
          <a:off x="1876425" y="83451700"/>
          <a:ext cx="8255" cy="38100"/>
        </a:xfrm>
        <a:prstGeom prst="rect">
          <a:avLst/>
        </a:prstGeom>
        <a:noFill/>
        <a:ln w="9525">
          <a:noFill/>
        </a:ln>
      </xdr:spPr>
    </xdr:pic>
    <xdr:clientData/>
  </xdr:twoCellAnchor>
  <xdr:twoCellAnchor editAs="oneCell">
    <xdr:from>
      <xdr:col>2</xdr:col>
      <xdr:colOff>0</xdr:colOff>
      <xdr:row>67</xdr:row>
      <xdr:rowOff>0</xdr:rowOff>
    </xdr:from>
    <xdr:to>
      <xdr:col>2</xdr:col>
      <xdr:colOff>8255</xdr:colOff>
      <xdr:row>67</xdr:row>
      <xdr:rowOff>16510</xdr:rowOff>
    </xdr:to>
    <xdr:pic>
      <xdr:nvPicPr>
        <xdr:cNvPr id="803" name="图片 802"/>
        <xdr:cNvPicPr>
          <a:picLocks noChangeAspect="1"/>
        </xdr:cNvPicPr>
      </xdr:nvPicPr>
      <xdr:blipFill>
        <a:blip r:embed="rId2"/>
        <a:stretch>
          <a:fillRect/>
        </a:stretch>
      </xdr:blipFill>
      <xdr:spPr>
        <a:xfrm>
          <a:off x="1876425" y="83451700"/>
          <a:ext cx="8255" cy="16510"/>
        </a:xfrm>
        <a:prstGeom prst="rect">
          <a:avLst/>
        </a:prstGeom>
        <a:noFill/>
        <a:ln w="9525">
          <a:noFill/>
        </a:ln>
      </xdr:spPr>
    </xdr:pic>
    <xdr:clientData/>
  </xdr:twoCellAnchor>
  <xdr:twoCellAnchor editAs="oneCell">
    <xdr:from>
      <xdr:col>2</xdr:col>
      <xdr:colOff>0</xdr:colOff>
      <xdr:row>67</xdr:row>
      <xdr:rowOff>0</xdr:rowOff>
    </xdr:from>
    <xdr:to>
      <xdr:col>2</xdr:col>
      <xdr:colOff>8255</xdr:colOff>
      <xdr:row>67</xdr:row>
      <xdr:rowOff>45085</xdr:rowOff>
    </xdr:to>
    <xdr:pic>
      <xdr:nvPicPr>
        <xdr:cNvPr id="804" name="图片 2"/>
        <xdr:cNvPicPr>
          <a:picLocks noChangeAspect="1"/>
        </xdr:cNvPicPr>
      </xdr:nvPicPr>
      <xdr:blipFill>
        <a:blip r:embed="rId1"/>
        <a:stretch>
          <a:fillRect/>
        </a:stretch>
      </xdr:blipFill>
      <xdr:spPr>
        <a:xfrm>
          <a:off x="1876425" y="83451700"/>
          <a:ext cx="8255" cy="45085"/>
        </a:xfrm>
        <a:prstGeom prst="rect">
          <a:avLst/>
        </a:prstGeom>
        <a:noFill/>
        <a:ln w="9525">
          <a:noFill/>
        </a:ln>
      </xdr:spPr>
    </xdr:pic>
    <xdr:clientData/>
  </xdr:twoCellAnchor>
  <xdr:twoCellAnchor editAs="oneCell">
    <xdr:from>
      <xdr:col>2</xdr:col>
      <xdr:colOff>0</xdr:colOff>
      <xdr:row>67</xdr:row>
      <xdr:rowOff>0</xdr:rowOff>
    </xdr:from>
    <xdr:to>
      <xdr:col>2</xdr:col>
      <xdr:colOff>8255</xdr:colOff>
      <xdr:row>67</xdr:row>
      <xdr:rowOff>12065</xdr:rowOff>
    </xdr:to>
    <xdr:pic>
      <xdr:nvPicPr>
        <xdr:cNvPr id="805" name="图片 2"/>
        <xdr:cNvPicPr>
          <a:picLocks noChangeAspect="1"/>
        </xdr:cNvPicPr>
      </xdr:nvPicPr>
      <xdr:blipFill>
        <a:blip r:embed="rId2"/>
        <a:stretch>
          <a:fillRect/>
        </a:stretch>
      </xdr:blipFill>
      <xdr:spPr>
        <a:xfrm>
          <a:off x="1876425" y="83451700"/>
          <a:ext cx="8255" cy="12065"/>
        </a:xfrm>
        <a:prstGeom prst="rect">
          <a:avLst/>
        </a:prstGeom>
        <a:noFill/>
        <a:ln w="9525">
          <a:noFill/>
        </a:ln>
      </xdr:spPr>
    </xdr:pic>
    <xdr:clientData/>
  </xdr:twoCellAnchor>
  <xdr:twoCellAnchor editAs="oneCell">
    <xdr:from>
      <xdr:col>2</xdr:col>
      <xdr:colOff>0</xdr:colOff>
      <xdr:row>67</xdr:row>
      <xdr:rowOff>0</xdr:rowOff>
    </xdr:from>
    <xdr:to>
      <xdr:col>2</xdr:col>
      <xdr:colOff>10795</xdr:colOff>
      <xdr:row>67</xdr:row>
      <xdr:rowOff>39370</xdr:rowOff>
    </xdr:to>
    <xdr:pic>
      <xdr:nvPicPr>
        <xdr:cNvPr id="806" name="图片 2"/>
        <xdr:cNvPicPr>
          <a:picLocks noChangeAspect="1"/>
        </xdr:cNvPicPr>
      </xdr:nvPicPr>
      <xdr:blipFill>
        <a:blip r:embed="rId1"/>
        <a:stretch>
          <a:fillRect/>
        </a:stretch>
      </xdr:blipFill>
      <xdr:spPr>
        <a:xfrm>
          <a:off x="1876425" y="83451700"/>
          <a:ext cx="10795" cy="39370"/>
        </a:xfrm>
        <a:prstGeom prst="rect">
          <a:avLst/>
        </a:prstGeom>
        <a:noFill/>
        <a:ln w="9525">
          <a:noFill/>
        </a:ln>
      </xdr:spPr>
    </xdr:pic>
    <xdr:clientData/>
  </xdr:twoCellAnchor>
  <xdr:twoCellAnchor editAs="oneCell">
    <xdr:from>
      <xdr:col>2</xdr:col>
      <xdr:colOff>0</xdr:colOff>
      <xdr:row>67</xdr:row>
      <xdr:rowOff>0</xdr:rowOff>
    </xdr:from>
    <xdr:to>
      <xdr:col>2</xdr:col>
      <xdr:colOff>10795</xdr:colOff>
      <xdr:row>67</xdr:row>
      <xdr:rowOff>17780</xdr:rowOff>
    </xdr:to>
    <xdr:pic>
      <xdr:nvPicPr>
        <xdr:cNvPr id="807" name="图片 2"/>
        <xdr:cNvPicPr>
          <a:picLocks noChangeAspect="1"/>
        </xdr:cNvPicPr>
      </xdr:nvPicPr>
      <xdr:blipFill>
        <a:blip r:embed="rId2"/>
        <a:stretch>
          <a:fillRect/>
        </a:stretch>
      </xdr:blipFill>
      <xdr:spPr>
        <a:xfrm>
          <a:off x="1876425" y="83451700"/>
          <a:ext cx="10795" cy="17780"/>
        </a:xfrm>
        <a:prstGeom prst="rect">
          <a:avLst/>
        </a:prstGeom>
        <a:noFill/>
        <a:ln w="9525">
          <a:noFill/>
        </a:ln>
      </xdr:spPr>
    </xdr:pic>
    <xdr:clientData/>
  </xdr:twoCellAnchor>
  <xdr:twoCellAnchor editAs="oneCell">
    <xdr:from>
      <xdr:col>2</xdr:col>
      <xdr:colOff>0</xdr:colOff>
      <xdr:row>67</xdr:row>
      <xdr:rowOff>0</xdr:rowOff>
    </xdr:from>
    <xdr:to>
      <xdr:col>2</xdr:col>
      <xdr:colOff>10795</xdr:colOff>
      <xdr:row>67</xdr:row>
      <xdr:rowOff>46355</xdr:rowOff>
    </xdr:to>
    <xdr:pic>
      <xdr:nvPicPr>
        <xdr:cNvPr id="808" name="图片 2"/>
        <xdr:cNvPicPr>
          <a:picLocks noChangeAspect="1"/>
        </xdr:cNvPicPr>
      </xdr:nvPicPr>
      <xdr:blipFill>
        <a:blip r:embed="rId1"/>
        <a:stretch>
          <a:fillRect/>
        </a:stretch>
      </xdr:blipFill>
      <xdr:spPr>
        <a:xfrm>
          <a:off x="1876425" y="83451700"/>
          <a:ext cx="10795" cy="46355"/>
        </a:xfrm>
        <a:prstGeom prst="rect">
          <a:avLst/>
        </a:prstGeom>
        <a:noFill/>
        <a:ln w="9525">
          <a:noFill/>
        </a:ln>
      </xdr:spPr>
    </xdr:pic>
    <xdr:clientData/>
  </xdr:twoCellAnchor>
  <xdr:twoCellAnchor editAs="oneCell">
    <xdr:from>
      <xdr:col>2</xdr:col>
      <xdr:colOff>0</xdr:colOff>
      <xdr:row>67</xdr:row>
      <xdr:rowOff>0</xdr:rowOff>
    </xdr:from>
    <xdr:to>
      <xdr:col>2</xdr:col>
      <xdr:colOff>10795</xdr:colOff>
      <xdr:row>67</xdr:row>
      <xdr:rowOff>37465</xdr:rowOff>
    </xdr:to>
    <xdr:pic>
      <xdr:nvPicPr>
        <xdr:cNvPr id="809" name="图片 2"/>
        <xdr:cNvPicPr>
          <a:picLocks noChangeAspect="1"/>
        </xdr:cNvPicPr>
      </xdr:nvPicPr>
      <xdr:blipFill>
        <a:blip r:embed="rId1"/>
        <a:stretch>
          <a:fillRect/>
        </a:stretch>
      </xdr:blipFill>
      <xdr:spPr>
        <a:xfrm>
          <a:off x="1876425" y="83451700"/>
          <a:ext cx="10795" cy="37465"/>
        </a:xfrm>
        <a:prstGeom prst="rect">
          <a:avLst/>
        </a:prstGeom>
        <a:noFill/>
        <a:ln w="9525">
          <a:noFill/>
        </a:ln>
      </xdr:spPr>
    </xdr:pic>
    <xdr:clientData/>
  </xdr:twoCellAnchor>
  <xdr:twoCellAnchor editAs="oneCell">
    <xdr:from>
      <xdr:col>2</xdr:col>
      <xdr:colOff>0</xdr:colOff>
      <xdr:row>67</xdr:row>
      <xdr:rowOff>0</xdr:rowOff>
    </xdr:from>
    <xdr:to>
      <xdr:col>2</xdr:col>
      <xdr:colOff>10795</xdr:colOff>
      <xdr:row>67</xdr:row>
      <xdr:rowOff>16510</xdr:rowOff>
    </xdr:to>
    <xdr:pic>
      <xdr:nvPicPr>
        <xdr:cNvPr id="810" name="图片 809"/>
        <xdr:cNvPicPr>
          <a:picLocks noChangeAspect="1"/>
        </xdr:cNvPicPr>
      </xdr:nvPicPr>
      <xdr:blipFill>
        <a:blip r:embed="rId2"/>
        <a:stretch>
          <a:fillRect/>
        </a:stretch>
      </xdr:blipFill>
      <xdr:spPr>
        <a:xfrm>
          <a:off x="1876425" y="83451700"/>
          <a:ext cx="10795" cy="16510"/>
        </a:xfrm>
        <a:prstGeom prst="rect">
          <a:avLst/>
        </a:prstGeom>
        <a:noFill/>
        <a:ln w="9525">
          <a:noFill/>
        </a:ln>
      </xdr:spPr>
    </xdr:pic>
    <xdr:clientData/>
  </xdr:twoCellAnchor>
  <xdr:twoCellAnchor editAs="oneCell">
    <xdr:from>
      <xdr:col>2</xdr:col>
      <xdr:colOff>0</xdr:colOff>
      <xdr:row>67</xdr:row>
      <xdr:rowOff>0</xdr:rowOff>
    </xdr:from>
    <xdr:to>
      <xdr:col>2</xdr:col>
      <xdr:colOff>10795</xdr:colOff>
      <xdr:row>67</xdr:row>
      <xdr:rowOff>45720</xdr:rowOff>
    </xdr:to>
    <xdr:pic>
      <xdr:nvPicPr>
        <xdr:cNvPr id="811" name="图片 2"/>
        <xdr:cNvPicPr>
          <a:picLocks noChangeAspect="1"/>
        </xdr:cNvPicPr>
      </xdr:nvPicPr>
      <xdr:blipFill>
        <a:blip r:embed="rId1"/>
        <a:stretch>
          <a:fillRect/>
        </a:stretch>
      </xdr:blipFill>
      <xdr:spPr>
        <a:xfrm>
          <a:off x="1876425" y="83451700"/>
          <a:ext cx="10795" cy="45720"/>
        </a:xfrm>
        <a:prstGeom prst="rect">
          <a:avLst/>
        </a:prstGeom>
        <a:noFill/>
        <a:ln w="9525">
          <a:noFill/>
        </a:ln>
      </xdr:spPr>
    </xdr:pic>
    <xdr:clientData/>
  </xdr:twoCellAnchor>
  <xdr:twoCellAnchor editAs="oneCell">
    <xdr:from>
      <xdr:col>2</xdr:col>
      <xdr:colOff>0</xdr:colOff>
      <xdr:row>67</xdr:row>
      <xdr:rowOff>0</xdr:rowOff>
    </xdr:from>
    <xdr:to>
      <xdr:col>2</xdr:col>
      <xdr:colOff>10795</xdr:colOff>
      <xdr:row>67</xdr:row>
      <xdr:rowOff>12700</xdr:rowOff>
    </xdr:to>
    <xdr:pic>
      <xdr:nvPicPr>
        <xdr:cNvPr id="812" name="图片 2"/>
        <xdr:cNvPicPr>
          <a:picLocks noChangeAspect="1"/>
        </xdr:cNvPicPr>
      </xdr:nvPicPr>
      <xdr:blipFill>
        <a:blip r:embed="rId2"/>
        <a:stretch>
          <a:fillRect/>
        </a:stretch>
      </xdr:blipFill>
      <xdr:spPr>
        <a:xfrm>
          <a:off x="1876425" y="83451700"/>
          <a:ext cx="10795" cy="12700"/>
        </a:xfrm>
        <a:prstGeom prst="rect">
          <a:avLst/>
        </a:prstGeom>
        <a:noFill/>
        <a:ln w="9525">
          <a:noFill/>
        </a:ln>
      </xdr:spPr>
    </xdr:pic>
    <xdr:clientData/>
  </xdr:twoCellAnchor>
  <xdr:twoCellAnchor editAs="oneCell">
    <xdr:from>
      <xdr:col>2</xdr:col>
      <xdr:colOff>0</xdr:colOff>
      <xdr:row>65</xdr:row>
      <xdr:rowOff>0</xdr:rowOff>
    </xdr:from>
    <xdr:to>
      <xdr:col>2</xdr:col>
      <xdr:colOff>10795</xdr:colOff>
      <xdr:row>65</xdr:row>
      <xdr:rowOff>10795</xdr:rowOff>
    </xdr:to>
    <xdr:pic>
      <xdr:nvPicPr>
        <xdr:cNvPr id="813" name="图片 2"/>
        <xdr:cNvPicPr>
          <a:picLocks noChangeAspect="1"/>
        </xdr:cNvPicPr>
      </xdr:nvPicPr>
      <xdr:blipFill>
        <a:blip r:embed="rId2"/>
        <a:stretch>
          <a:fillRect/>
        </a:stretch>
      </xdr:blipFill>
      <xdr:spPr>
        <a:xfrm>
          <a:off x="1876425" y="82867500"/>
          <a:ext cx="10795" cy="10795"/>
        </a:xfrm>
        <a:prstGeom prst="rect">
          <a:avLst/>
        </a:prstGeom>
        <a:noFill/>
        <a:ln w="9525">
          <a:noFill/>
        </a:ln>
      </xdr:spPr>
    </xdr:pic>
    <xdr:clientData/>
  </xdr:twoCellAnchor>
  <xdr:twoCellAnchor editAs="oneCell">
    <xdr:from>
      <xdr:col>2</xdr:col>
      <xdr:colOff>0</xdr:colOff>
      <xdr:row>66</xdr:row>
      <xdr:rowOff>0</xdr:rowOff>
    </xdr:from>
    <xdr:to>
      <xdr:col>2</xdr:col>
      <xdr:colOff>8255</xdr:colOff>
      <xdr:row>66</xdr:row>
      <xdr:rowOff>38100</xdr:rowOff>
    </xdr:to>
    <xdr:pic>
      <xdr:nvPicPr>
        <xdr:cNvPr id="814" name="图片 2"/>
        <xdr:cNvPicPr>
          <a:picLocks noChangeAspect="1"/>
        </xdr:cNvPicPr>
      </xdr:nvPicPr>
      <xdr:blipFill>
        <a:blip r:embed="rId1"/>
        <a:stretch>
          <a:fillRect/>
        </a:stretch>
      </xdr:blipFill>
      <xdr:spPr>
        <a:xfrm>
          <a:off x="1876425" y="83159600"/>
          <a:ext cx="8255" cy="38100"/>
        </a:xfrm>
        <a:prstGeom prst="rect">
          <a:avLst/>
        </a:prstGeom>
        <a:noFill/>
        <a:ln w="9525">
          <a:noFill/>
        </a:ln>
      </xdr:spPr>
    </xdr:pic>
    <xdr:clientData/>
  </xdr:twoCellAnchor>
  <xdr:twoCellAnchor editAs="oneCell">
    <xdr:from>
      <xdr:col>2</xdr:col>
      <xdr:colOff>0</xdr:colOff>
      <xdr:row>66</xdr:row>
      <xdr:rowOff>0</xdr:rowOff>
    </xdr:from>
    <xdr:to>
      <xdr:col>2</xdr:col>
      <xdr:colOff>8255</xdr:colOff>
      <xdr:row>66</xdr:row>
      <xdr:rowOff>16510</xdr:rowOff>
    </xdr:to>
    <xdr:pic>
      <xdr:nvPicPr>
        <xdr:cNvPr id="815" name="图片 814"/>
        <xdr:cNvPicPr>
          <a:picLocks noChangeAspect="1"/>
        </xdr:cNvPicPr>
      </xdr:nvPicPr>
      <xdr:blipFill>
        <a:blip r:embed="rId2"/>
        <a:stretch>
          <a:fillRect/>
        </a:stretch>
      </xdr:blipFill>
      <xdr:spPr>
        <a:xfrm>
          <a:off x="1876425" y="83159600"/>
          <a:ext cx="8255" cy="16510"/>
        </a:xfrm>
        <a:prstGeom prst="rect">
          <a:avLst/>
        </a:prstGeom>
        <a:noFill/>
        <a:ln w="9525">
          <a:noFill/>
        </a:ln>
      </xdr:spPr>
    </xdr:pic>
    <xdr:clientData/>
  </xdr:twoCellAnchor>
  <xdr:twoCellAnchor editAs="oneCell">
    <xdr:from>
      <xdr:col>2</xdr:col>
      <xdr:colOff>0</xdr:colOff>
      <xdr:row>66</xdr:row>
      <xdr:rowOff>0</xdr:rowOff>
    </xdr:from>
    <xdr:to>
      <xdr:col>2</xdr:col>
      <xdr:colOff>8255</xdr:colOff>
      <xdr:row>66</xdr:row>
      <xdr:rowOff>45085</xdr:rowOff>
    </xdr:to>
    <xdr:pic>
      <xdr:nvPicPr>
        <xdr:cNvPr id="816" name="图片 2"/>
        <xdr:cNvPicPr>
          <a:picLocks noChangeAspect="1"/>
        </xdr:cNvPicPr>
      </xdr:nvPicPr>
      <xdr:blipFill>
        <a:blip r:embed="rId1"/>
        <a:stretch>
          <a:fillRect/>
        </a:stretch>
      </xdr:blipFill>
      <xdr:spPr>
        <a:xfrm>
          <a:off x="1876425" y="83159600"/>
          <a:ext cx="8255" cy="45085"/>
        </a:xfrm>
        <a:prstGeom prst="rect">
          <a:avLst/>
        </a:prstGeom>
        <a:noFill/>
        <a:ln w="9525">
          <a:noFill/>
        </a:ln>
      </xdr:spPr>
    </xdr:pic>
    <xdr:clientData/>
  </xdr:twoCellAnchor>
  <xdr:twoCellAnchor editAs="oneCell">
    <xdr:from>
      <xdr:col>2</xdr:col>
      <xdr:colOff>0</xdr:colOff>
      <xdr:row>66</xdr:row>
      <xdr:rowOff>0</xdr:rowOff>
    </xdr:from>
    <xdr:to>
      <xdr:col>2</xdr:col>
      <xdr:colOff>8255</xdr:colOff>
      <xdr:row>66</xdr:row>
      <xdr:rowOff>12065</xdr:rowOff>
    </xdr:to>
    <xdr:pic>
      <xdr:nvPicPr>
        <xdr:cNvPr id="817" name="图片 2"/>
        <xdr:cNvPicPr>
          <a:picLocks noChangeAspect="1"/>
        </xdr:cNvPicPr>
      </xdr:nvPicPr>
      <xdr:blipFill>
        <a:blip r:embed="rId2"/>
        <a:stretch>
          <a:fillRect/>
        </a:stretch>
      </xdr:blipFill>
      <xdr:spPr>
        <a:xfrm>
          <a:off x="1876425" y="83159600"/>
          <a:ext cx="8255" cy="12065"/>
        </a:xfrm>
        <a:prstGeom prst="rect">
          <a:avLst/>
        </a:prstGeom>
        <a:noFill/>
        <a:ln w="9525">
          <a:noFill/>
        </a:ln>
      </xdr:spPr>
    </xdr:pic>
    <xdr:clientData/>
  </xdr:twoCellAnchor>
  <xdr:twoCellAnchor editAs="oneCell">
    <xdr:from>
      <xdr:col>2</xdr:col>
      <xdr:colOff>0</xdr:colOff>
      <xdr:row>66</xdr:row>
      <xdr:rowOff>0</xdr:rowOff>
    </xdr:from>
    <xdr:to>
      <xdr:col>2</xdr:col>
      <xdr:colOff>10795</xdr:colOff>
      <xdr:row>66</xdr:row>
      <xdr:rowOff>39370</xdr:rowOff>
    </xdr:to>
    <xdr:pic>
      <xdr:nvPicPr>
        <xdr:cNvPr id="818" name="图片 2"/>
        <xdr:cNvPicPr>
          <a:picLocks noChangeAspect="1"/>
        </xdr:cNvPicPr>
      </xdr:nvPicPr>
      <xdr:blipFill>
        <a:blip r:embed="rId1"/>
        <a:stretch>
          <a:fillRect/>
        </a:stretch>
      </xdr:blipFill>
      <xdr:spPr>
        <a:xfrm>
          <a:off x="1876425" y="83159600"/>
          <a:ext cx="10795" cy="39370"/>
        </a:xfrm>
        <a:prstGeom prst="rect">
          <a:avLst/>
        </a:prstGeom>
        <a:noFill/>
        <a:ln w="9525">
          <a:noFill/>
        </a:ln>
      </xdr:spPr>
    </xdr:pic>
    <xdr:clientData/>
  </xdr:twoCellAnchor>
  <xdr:twoCellAnchor editAs="oneCell">
    <xdr:from>
      <xdr:col>2</xdr:col>
      <xdr:colOff>0</xdr:colOff>
      <xdr:row>66</xdr:row>
      <xdr:rowOff>0</xdr:rowOff>
    </xdr:from>
    <xdr:to>
      <xdr:col>2</xdr:col>
      <xdr:colOff>10795</xdr:colOff>
      <xdr:row>66</xdr:row>
      <xdr:rowOff>17780</xdr:rowOff>
    </xdr:to>
    <xdr:pic>
      <xdr:nvPicPr>
        <xdr:cNvPr id="819" name="图片 2"/>
        <xdr:cNvPicPr>
          <a:picLocks noChangeAspect="1"/>
        </xdr:cNvPicPr>
      </xdr:nvPicPr>
      <xdr:blipFill>
        <a:blip r:embed="rId2"/>
        <a:stretch>
          <a:fillRect/>
        </a:stretch>
      </xdr:blipFill>
      <xdr:spPr>
        <a:xfrm>
          <a:off x="1876425" y="83159600"/>
          <a:ext cx="10795" cy="17780"/>
        </a:xfrm>
        <a:prstGeom prst="rect">
          <a:avLst/>
        </a:prstGeom>
        <a:noFill/>
        <a:ln w="9525">
          <a:noFill/>
        </a:ln>
      </xdr:spPr>
    </xdr:pic>
    <xdr:clientData/>
  </xdr:twoCellAnchor>
  <xdr:twoCellAnchor editAs="oneCell">
    <xdr:from>
      <xdr:col>2</xdr:col>
      <xdr:colOff>0</xdr:colOff>
      <xdr:row>66</xdr:row>
      <xdr:rowOff>0</xdr:rowOff>
    </xdr:from>
    <xdr:to>
      <xdr:col>2</xdr:col>
      <xdr:colOff>10795</xdr:colOff>
      <xdr:row>66</xdr:row>
      <xdr:rowOff>46355</xdr:rowOff>
    </xdr:to>
    <xdr:pic>
      <xdr:nvPicPr>
        <xdr:cNvPr id="820" name="图片 2"/>
        <xdr:cNvPicPr>
          <a:picLocks noChangeAspect="1"/>
        </xdr:cNvPicPr>
      </xdr:nvPicPr>
      <xdr:blipFill>
        <a:blip r:embed="rId1"/>
        <a:stretch>
          <a:fillRect/>
        </a:stretch>
      </xdr:blipFill>
      <xdr:spPr>
        <a:xfrm>
          <a:off x="1876425" y="83159600"/>
          <a:ext cx="10795" cy="46355"/>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37465</xdr:rowOff>
    </xdr:to>
    <xdr:pic>
      <xdr:nvPicPr>
        <xdr:cNvPr id="821" name="图片 2"/>
        <xdr:cNvPicPr>
          <a:picLocks noChangeAspect="1"/>
        </xdr:cNvPicPr>
      </xdr:nvPicPr>
      <xdr:blipFill>
        <a:blip r:embed="rId1"/>
        <a:stretch>
          <a:fillRect/>
        </a:stretch>
      </xdr:blipFill>
      <xdr:spPr>
        <a:xfrm>
          <a:off x="1876425" y="96786700"/>
          <a:ext cx="10795" cy="37465"/>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16510</xdr:rowOff>
    </xdr:to>
    <xdr:pic>
      <xdr:nvPicPr>
        <xdr:cNvPr id="822" name="图片 821"/>
        <xdr:cNvPicPr>
          <a:picLocks noChangeAspect="1"/>
        </xdr:cNvPicPr>
      </xdr:nvPicPr>
      <xdr:blipFill>
        <a:blip r:embed="rId2"/>
        <a:stretch>
          <a:fillRect/>
        </a:stretch>
      </xdr:blipFill>
      <xdr:spPr>
        <a:xfrm>
          <a:off x="1876425" y="96786700"/>
          <a:ext cx="10795" cy="16510"/>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45720</xdr:rowOff>
    </xdr:to>
    <xdr:pic>
      <xdr:nvPicPr>
        <xdr:cNvPr id="823" name="图片 2"/>
        <xdr:cNvPicPr>
          <a:picLocks noChangeAspect="1"/>
        </xdr:cNvPicPr>
      </xdr:nvPicPr>
      <xdr:blipFill>
        <a:blip r:embed="rId1"/>
        <a:stretch>
          <a:fillRect/>
        </a:stretch>
      </xdr:blipFill>
      <xdr:spPr>
        <a:xfrm>
          <a:off x="1876425" y="96786700"/>
          <a:ext cx="10795" cy="45720"/>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12700</xdr:rowOff>
    </xdr:to>
    <xdr:pic>
      <xdr:nvPicPr>
        <xdr:cNvPr id="824" name="图片 2"/>
        <xdr:cNvPicPr>
          <a:picLocks noChangeAspect="1"/>
        </xdr:cNvPicPr>
      </xdr:nvPicPr>
      <xdr:blipFill>
        <a:blip r:embed="rId2"/>
        <a:stretch>
          <a:fillRect/>
        </a:stretch>
      </xdr:blipFill>
      <xdr:spPr>
        <a:xfrm>
          <a:off x="1876425" y="96786700"/>
          <a:ext cx="10795" cy="12700"/>
        </a:xfrm>
        <a:prstGeom prst="rect">
          <a:avLst/>
        </a:prstGeom>
        <a:noFill/>
        <a:ln w="9525">
          <a:noFill/>
        </a:ln>
      </xdr:spPr>
    </xdr:pic>
    <xdr:clientData/>
  </xdr:twoCellAnchor>
  <xdr:twoCellAnchor editAs="oneCell">
    <xdr:from>
      <xdr:col>2</xdr:col>
      <xdr:colOff>0</xdr:colOff>
      <xdr:row>84</xdr:row>
      <xdr:rowOff>0</xdr:rowOff>
    </xdr:from>
    <xdr:to>
      <xdr:col>2</xdr:col>
      <xdr:colOff>8255</xdr:colOff>
      <xdr:row>84</xdr:row>
      <xdr:rowOff>38100</xdr:rowOff>
    </xdr:to>
    <xdr:pic>
      <xdr:nvPicPr>
        <xdr:cNvPr id="825" name="图片 2"/>
        <xdr:cNvPicPr>
          <a:picLocks noChangeAspect="1"/>
        </xdr:cNvPicPr>
      </xdr:nvPicPr>
      <xdr:blipFill>
        <a:blip r:embed="rId1"/>
        <a:stretch>
          <a:fillRect/>
        </a:stretch>
      </xdr:blipFill>
      <xdr:spPr>
        <a:xfrm>
          <a:off x="1876425" y="96786700"/>
          <a:ext cx="8255" cy="38100"/>
        </a:xfrm>
        <a:prstGeom prst="rect">
          <a:avLst/>
        </a:prstGeom>
        <a:noFill/>
        <a:ln w="9525">
          <a:noFill/>
        </a:ln>
      </xdr:spPr>
    </xdr:pic>
    <xdr:clientData/>
  </xdr:twoCellAnchor>
  <xdr:twoCellAnchor editAs="oneCell">
    <xdr:from>
      <xdr:col>2</xdr:col>
      <xdr:colOff>0</xdr:colOff>
      <xdr:row>84</xdr:row>
      <xdr:rowOff>0</xdr:rowOff>
    </xdr:from>
    <xdr:to>
      <xdr:col>2</xdr:col>
      <xdr:colOff>8255</xdr:colOff>
      <xdr:row>84</xdr:row>
      <xdr:rowOff>16510</xdr:rowOff>
    </xdr:to>
    <xdr:pic>
      <xdr:nvPicPr>
        <xdr:cNvPr id="826" name="图片 825"/>
        <xdr:cNvPicPr>
          <a:picLocks noChangeAspect="1"/>
        </xdr:cNvPicPr>
      </xdr:nvPicPr>
      <xdr:blipFill>
        <a:blip r:embed="rId2"/>
        <a:stretch>
          <a:fillRect/>
        </a:stretch>
      </xdr:blipFill>
      <xdr:spPr>
        <a:xfrm>
          <a:off x="1876425" y="96786700"/>
          <a:ext cx="8255" cy="16510"/>
        </a:xfrm>
        <a:prstGeom prst="rect">
          <a:avLst/>
        </a:prstGeom>
        <a:noFill/>
        <a:ln w="9525">
          <a:noFill/>
        </a:ln>
      </xdr:spPr>
    </xdr:pic>
    <xdr:clientData/>
  </xdr:twoCellAnchor>
  <xdr:twoCellAnchor editAs="oneCell">
    <xdr:from>
      <xdr:col>2</xdr:col>
      <xdr:colOff>0</xdr:colOff>
      <xdr:row>84</xdr:row>
      <xdr:rowOff>0</xdr:rowOff>
    </xdr:from>
    <xdr:to>
      <xdr:col>2</xdr:col>
      <xdr:colOff>8255</xdr:colOff>
      <xdr:row>84</xdr:row>
      <xdr:rowOff>45085</xdr:rowOff>
    </xdr:to>
    <xdr:pic>
      <xdr:nvPicPr>
        <xdr:cNvPr id="827" name="图片 2"/>
        <xdr:cNvPicPr>
          <a:picLocks noChangeAspect="1"/>
        </xdr:cNvPicPr>
      </xdr:nvPicPr>
      <xdr:blipFill>
        <a:blip r:embed="rId1"/>
        <a:stretch>
          <a:fillRect/>
        </a:stretch>
      </xdr:blipFill>
      <xdr:spPr>
        <a:xfrm>
          <a:off x="1876425" y="96786700"/>
          <a:ext cx="8255" cy="45085"/>
        </a:xfrm>
        <a:prstGeom prst="rect">
          <a:avLst/>
        </a:prstGeom>
        <a:noFill/>
        <a:ln w="9525">
          <a:noFill/>
        </a:ln>
      </xdr:spPr>
    </xdr:pic>
    <xdr:clientData/>
  </xdr:twoCellAnchor>
  <xdr:twoCellAnchor editAs="oneCell">
    <xdr:from>
      <xdr:col>2</xdr:col>
      <xdr:colOff>0</xdr:colOff>
      <xdr:row>84</xdr:row>
      <xdr:rowOff>0</xdr:rowOff>
    </xdr:from>
    <xdr:to>
      <xdr:col>2</xdr:col>
      <xdr:colOff>8255</xdr:colOff>
      <xdr:row>84</xdr:row>
      <xdr:rowOff>12065</xdr:rowOff>
    </xdr:to>
    <xdr:pic>
      <xdr:nvPicPr>
        <xdr:cNvPr id="828" name="图片 2"/>
        <xdr:cNvPicPr>
          <a:picLocks noChangeAspect="1"/>
        </xdr:cNvPicPr>
      </xdr:nvPicPr>
      <xdr:blipFill>
        <a:blip r:embed="rId2"/>
        <a:stretch>
          <a:fillRect/>
        </a:stretch>
      </xdr:blipFill>
      <xdr:spPr>
        <a:xfrm>
          <a:off x="1876425" y="96786700"/>
          <a:ext cx="8255" cy="12065"/>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39370</xdr:rowOff>
    </xdr:to>
    <xdr:pic>
      <xdr:nvPicPr>
        <xdr:cNvPr id="829" name="图片 2"/>
        <xdr:cNvPicPr>
          <a:picLocks noChangeAspect="1"/>
        </xdr:cNvPicPr>
      </xdr:nvPicPr>
      <xdr:blipFill>
        <a:blip r:embed="rId1"/>
        <a:stretch>
          <a:fillRect/>
        </a:stretch>
      </xdr:blipFill>
      <xdr:spPr>
        <a:xfrm>
          <a:off x="1876425" y="96786700"/>
          <a:ext cx="10795" cy="39370"/>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17780</xdr:rowOff>
    </xdr:to>
    <xdr:pic>
      <xdr:nvPicPr>
        <xdr:cNvPr id="830" name="图片 2"/>
        <xdr:cNvPicPr>
          <a:picLocks noChangeAspect="1"/>
        </xdr:cNvPicPr>
      </xdr:nvPicPr>
      <xdr:blipFill>
        <a:blip r:embed="rId2"/>
        <a:stretch>
          <a:fillRect/>
        </a:stretch>
      </xdr:blipFill>
      <xdr:spPr>
        <a:xfrm>
          <a:off x="1876425" y="96786700"/>
          <a:ext cx="10795" cy="17780"/>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46355</xdr:rowOff>
    </xdr:to>
    <xdr:pic>
      <xdr:nvPicPr>
        <xdr:cNvPr id="831" name="图片 2"/>
        <xdr:cNvPicPr>
          <a:picLocks noChangeAspect="1"/>
        </xdr:cNvPicPr>
      </xdr:nvPicPr>
      <xdr:blipFill>
        <a:blip r:embed="rId1"/>
        <a:stretch>
          <a:fillRect/>
        </a:stretch>
      </xdr:blipFill>
      <xdr:spPr>
        <a:xfrm>
          <a:off x="1876425" y="96786700"/>
          <a:ext cx="10795" cy="46355"/>
        </a:xfrm>
        <a:prstGeom prst="rect">
          <a:avLst/>
        </a:prstGeom>
        <a:noFill/>
        <a:ln w="9525">
          <a:noFill/>
        </a:ln>
      </xdr:spPr>
    </xdr:pic>
    <xdr:clientData/>
  </xdr:twoCellAnchor>
  <xdr:twoCellAnchor editAs="oneCell">
    <xdr:from>
      <xdr:col>2</xdr:col>
      <xdr:colOff>0</xdr:colOff>
      <xdr:row>84</xdr:row>
      <xdr:rowOff>0</xdr:rowOff>
    </xdr:from>
    <xdr:to>
      <xdr:col>2</xdr:col>
      <xdr:colOff>10795</xdr:colOff>
      <xdr:row>84</xdr:row>
      <xdr:rowOff>10795</xdr:rowOff>
    </xdr:to>
    <xdr:pic>
      <xdr:nvPicPr>
        <xdr:cNvPr id="832" name="图片 2"/>
        <xdr:cNvPicPr>
          <a:picLocks noChangeAspect="1"/>
        </xdr:cNvPicPr>
      </xdr:nvPicPr>
      <xdr:blipFill>
        <a:blip r:embed="rId2"/>
        <a:stretch>
          <a:fillRect/>
        </a:stretch>
      </xdr:blipFill>
      <xdr:spPr>
        <a:xfrm>
          <a:off x="1876425" y="96786700"/>
          <a:ext cx="10795" cy="10795"/>
        </a:xfrm>
        <a:prstGeom prst="rect">
          <a:avLst/>
        </a:prstGeom>
        <a:noFill/>
        <a:ln w="9525">
          <a:noFill/>
        </a:ln>
      </xdr:spPr>
    </xdr:pic>
    <xdr:clientData/>
  </xdr:twoCellAnchor>
  <xdr:twoCellAnchor editAs="oneCell">
    <xdr:from>
      <xdr:col>2</xdr:col>
      <xdr:colOff>0</xdr:colOff>
      <xdr:row>106</xdr:row>
      <xdr:rowOff>0</xdr:rowOff>
    </xdr:from>
    <xdr:to>
      <xdr:col>2</xdr:col>
      <xdr:colOff>8255</xdr:colOff>
      <xdr:row>106</xdr:row>
      <xdr:rowOff>38100</xdr:rowOff>
    </xdr:to>
    <xdr:pic>
      <xdr:nvPicPr>
        <xdr:cNvPr id="833" name="图片 2"/>
        <xdr:cNvPicPr>
          <a:picLocks noChangeAspect="1"/>
        </xdr:cNvPicPr>
      </xdr:nvPicPr>
      <xdr:blipFill>
        <a:blip r:embed="rId1"/>
        <a:stretch>
          <a:fillRect/>
        </a:stretch>
      </xdr:blipFill>
      <xdr:spPr>
        <a:xfrm>
          <a:off x="1876425" y="125615700"/>
          <a:ext cx="8255" cy="38100"/>
        </a:xfrm>
        <a:prstGeom prst="rect">
          <a:avLst/>
        </a:prstGeom>
        <a:noFill/>
        <a:ln w="9525">
          <a:noFill/>
        </a:ln>
      </xdr:spPr>
    </xdr:pic>
    <xdr:clientData/>
  </xdr:twoCellAnchor>
  <xdr:twoCellAnchor editAs="oneCell">
    <xdr:from>
      <xdr:col>2</xdr:col>
      <xdr:colOff>0</xdr:colOff>
      <xdr:row>106</xdr:row>
      <xdr:rowOff>0</xdr:rowOff>
    </xdr:from>
    <xdr:to>
      <xdr:col>2</xdr:col>
      <xdr:colOff>8255</xdr:colOff>
      <xdr:row>106</xdr:row>
      <xdr:rowOff>16510</xdr:rowOff>
    </xdr:to>
    <xdr:pic>
      <xdr:nvPicPr>
        <xdr:cNvPr id="834" name="图片 833"/>
        <xdr:cNvPicPr>
          <a:picLocks noChangeAspect="1"/>
        </xdr:cNvPicPr>
      </xdr:nvPicPr>
      <xdr:blipFill>
        <a:blip r:embed="rId2"/>
        <a:stretch>
          <a:fillRect/>
        </a:stretch>
      </xdr:blipFill>
      <xdr:spPr>
        <a:xfrm>
          <a:off x="1876425" y="125615700"/>
          <a:ext cx="8255" cy="16510"/>
        </a:xfrm>
        <a:prstGeom prst="rect">
          <a:avLst/>
        </a:prstGeom>
        <a:noFill/>
        <a:ln w="9525">
          <a:noFill/>
        </a:ln>
      </xdr:spPr>
    </xdr:pic>
    <xdr:clientData/>
  </xdr:twoCellAnchor>
  <xdr:twoCellAnchor editAs="oneCell">
    <xdr:from>
      <xdr:col>2</xdr:col>
      <xdr:colOff>0</xdr:colOff>
      <xdr:row>106</xdr:row>
      <xdr:rowOff>0</xdr:rowOff>
    </xdr:from>
    <xdr:to>
      <xdr:col>2</xdr:col>
      <xdr:colOff>8255</xdr:colOff>
      <xdr:row>106</xdr:row>
      <xdr:rowOff>45085</xdr:rowOff>
    </xdr:to>
    <xdr:pic>
      <xdr:nvPicPr>
        <xdr:cNvPr id="835" name="图片 2"/>
        <xdr:cNvPicPr>
          <a:picLocks noChangeAspect="1"/>
        </xdr:cNvPicPr>
      </xdr:nvPicPr>
      <xdr:blipFill>
        <a:blip r:embed="rId1"/>
        <a:stretch>
          <a:fillRect/>
        </a:stretch>
      </xdr:blipFill>
      <xdr:spPr>
        <a:xfrm>
          <a:off x="1876425" y="125615700"/>
          <a:ext cx="8255" cy="45085"/>
        </a:xfrm>
        <a:prstGeom prst="rect">
          <a:avLst/>
        </a:prstGeom>
        <a:noFill/>
        <a:ln w="9525">
          <a:noFill/>
        </a:ln>
      </xdr:spPr>
    </xdr:pic>
    <xdr:clientData/>
  </xdr:twoCellAnchor>
  <xdr:twoCellAnchor editAs="oneCell">
    <xdr:from>
      <xdr:col>2</xdr:col>
      <xdr:colOff>0</xdr:colOff>
      <xdr:row>106</xdr:row>
      <xdr:rowOff>0</xdr:rowOff>
    </xdr:from>
    <xdr:to>
      <xdr:col>2</xdr:col>
      <xdr:colOff>8255</xdr:colOff>
      <xdr:row>106</xdr:row>
      <xdr:rowOff>12065</xdr:rowOff>
    </xdr:to>
    <xdr:pic>
      <xdr:nvPicPr>
        <xdr:cNvPr id="836" name="图片 2"/>
        <xdr:cNvPicPr>
          <a:picLocks noChangeAspect="1"/>
        </xdr:cNvPicPr>
      </xdr:nvPicPr>
      <xdr:blipFill>
        <a:blip r:embed="rId2"/>
        <a:stretch>
          <a:fillRect/>
        </a:stretch>
      </xdr:blipFill>
      <xdr:spPr>
        <a:xfrm>
          <a:off x="1876425" y="125615700"/>
          <a:ext cx="8255" cy="12065"/>
        </a:xfrm>
        <a:prstGeom prst="rect">
          <a:avLst/>
        </a:prstGeom>
        <a:noFill/>
        <a:ln w="9525">
          <a:noFill/>
        </a:ln>
      </xdr:spPr>
    </xdr:pic>
    <xdr:clientData/>
  </xdr:twoCellAnchor>
  <xdr:twoCellAnchor editAs="oneCell">
    <xdr:from>
      <xdr:col>2</xdr:col>
      <xdr:colOff>0</xdr:colOff>
      <xdr:row>106</xdr:row>
      <xdr:rowOff>0</xdr:rowOff>
    </xdr:from>
    <xdr:to>
      <xdr:col>2</xdr:col>
      <xdr:colOff>10795</xdr:colOff>
      <xdr:row>106</xdr:row>
      <xdr:rowOff>39370</xdr:rowOff>
    </xdr:to>
    <xdr:pic>
      <xdr:nvPicPr>
        <xdr:cNvPr id="837" name="图片 2"/>
        <xdr:cNvPicPr>
          <a:picLocks noChangeAspect="1"/>
        </xdr:cNvPicPr>
      </xdr:nvPicPr>
      <xdr:blipFill>
        <a:blip r:embed="rId1"/>
        <a:stretch>
          <a:fillRect/>
        </a:stretch>
      </xdr:blipFill>
      <xdr:spPr>
        <a:xfrm>
          <a:off x="1876425" y="125615700"/>
          <a:ext cx="10795" cy="39370"/>
        </a:xfrm>
        <a:prstGeom prst="rect">
          <a:avLst/>
        </a:prstGeom>
        <a:noFill/>
        <a:ln w="9525">
          <a:noFill/>
        </a:ln>
      </xdr:spPr>
    </xdr:pic>
    <xdr:clientData/>
  </xdr:twoCellAnchor>
  <xdr:twoCellAnchor editAs="oneCell">
    <xdr:from>
      <xdr:col>2</xdr:col>
      <xdr:colOff>0</xdr:colOff>
      <xdr:row>106</xdr:row>
      <xdr:rowOff>0</xdr:rowOff>
    </xdr:from>
    <xdr:to>
      <xdr:col>2</xdr:col>
      <xdr:colOff>10795</xdr:colOff>
      <xdr:row>106</xdr:row>
      <xdr:rowOff>17780</xdr:rowOff>
    </xdr:to>
    <xdr:pic>
      <xdr:nvPicPr>
        <xdr:cNvPr id="838" name="图片 2"/>
        <xdr:cNvPicPr>
          <a:picLocks noChangeAspect="1"/>
        </xdr:cNvPicPr>
      </xdr:nvPicPr>
      <xdr:blipFill>
        <a:blip r:embed="rId2"/>
        <a:stretch>
          <a:fillRect/>
        </a:stretch>
      </xdr:blipFill>
      <xdr:spPr>
        <a:xfrm>
          <a:off x="1876425" y="125615700"/>
          <a:ext cx="10795" cy="17780"/>
        </a:xfrm>
        <a:prstGeom prst="rect">
          <a:avLst/>
        </a:prstGeom>
        <a:noFill/>
        <a:ln w="9525">
          <a:noFill/>
        </a:ln>
      </xdr:spPr>
    </xdr:pic>
    <xdr:clientData/>
  </xdr:twoCellAnchor>
  <xdr:twoCellAnchor editAs="oneCell">
    <xdr:from>
      <xdr:col>2</xdr:col>
      <xdr:colOff>0</xdr:colOff>
      <xdr:row>106</xdr:row>
      <xdr:rowOff>0</xdr:rowOff>
    </xdr:from>
    <xdr:to>
      <xdr:col>2</xdr:col>
      <xdr:colOff>10795</xdr:colOff>
      <xdr:row>106</xdr:row>
      <xdr:rowOff>46355</xdr:rowOff>
    </xdr:to>
    <xdr:pic>
      <xdr:nvPicPr>
        <xdr:cNvPr id="839" name="图片 2"/>
        <xdr:cNvPicPr>
          <a:picLocks noChangeAspect="1"/>
        </xdr:cNvPicPr>
      </xdr:nvPicPr>
      <xdr:blipFill>
        <a:blip r:embed="rId1"/>
        <a:stretch>
          <a:fillRect/>
        </a:stretch>
      </xdr:blipFill>
      <xdr:spPr>
        <a:xfrm>
          <a:off x="1876425" y="125615700"/>
          <a:ext cx="10795" cy="46355"/>
        </a:xfrm>
        <a:prstGeom prst="rect">
          <a:avLst/>
        </a:prstGeom>
        <a:noFill/>
        <a:ln w="9525">
          <a:noFill/>
        </a:ln>
      </xdr:spPr>
    </xdr:pic>
    <xdr:clientData/>
  </xdr:twoCellAnchor>
  <xdr:twoCellAnchor editAs="oneCell">
    <xdr:from>
      <xdr:col>2</xdr:col>
      <xdr:colOff>0</xdr:colOff>
      <xdr:row>106</xdr:row>
      <xdr:rowOff>0</xdr:rowOff>
    </xdr:from>
    <xdr:to>
      <xdr:col>2</xdr:col>
      <xdr:colOff>10795</xdr:colOff>
      <xdr:row>106</xdr:row>
      <xdr:rowOff>10795</xdr:rowOff>
    </xdr:to>
    <xdr:pic>
      <xdr:nvPicPr>
        <xdr:cNvPr id="840" name="图片 2"/>
        <xdr:cNvPicPr>
          <a:picLocks noChangeAspect="1"/>
        </xdr:cNvPicPr>
      </xdr:nvPicPr>
      <xdr:blipFill>
        <a:blip r:embed="rId2"/>
        <a:stretch>
          <a:fillRect/>
        </a:stretch>
      </xdr:blipFill>
      <xdr:spPr>
        <a:xfrm>
          <a:off x="1876425" y="125615700"/>
          <a:ext cx="10795" cy="10795"/>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37465</xdr:rowOff>
    </xdr:to>
    <xdr:pic>
      <xdr:nvPicPr>
        <xdr:cNvPr id="841" name="图片 2"/>
        <xdr:cNvPicPr>
          <a:picLocks noChangeAspect="1"/>
        </xdr:cNvPicPr>
      </xdr:nvPicPr>
      <xdr:blipFill>
        <a:blip r:embed="rId1"/>
        <a:stretch>
          <a:fillRect/>
        </a:stretch>
      </xdr:blipFill>
      <xdr:spPr>
        <a:xfrm>
          <a:off x="1876425" y="102463600"/>
          <a:ext cx="10795" cy="37465"/>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16510</xdr:rowOff>
    </xdr:to>
    <xdr:pic>
      <xdr:nvPicPr>
        <xdr:cNvPr id="842" name="图片 841"/>
        <xdr:cNvPicPr>
          <a:picLocks noChangeAspect="1"/>
        </xdr:cNvPicPr>
      </xdr:nvPicPr>
      <xdr:blipFill>
        <a:blip r:embed="rId2"/>
        <a:stretch>
          <a:fillRect/>
        </a:stretch>
      </xdr:blipFill>
      <xdr:spPr>
        <a:xfrm>
          <a:off x="1876425" y="102463600"/>
          <a:ext cx="10795" cy="16510"/>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45720</xdr:rowOff>
    </xdr:to>
    <xdr:pic>
      <xdr:nvPicPr>
        <xdr:cNvPr id="843" name="图片 2"/>
        <xdr:cNvPicPr>
          <a:picLocks noChangeAspect="1"/>
        </xdr:cNvPicPr>
      </xdr:nvPicPr>
      <xdr:blipFill>
        <a:blip r:embed="rId1"/>
        <a:stretch>
          <a:fillRect/>
        </a:stretch>
      </xdr:blipFill>
      <xdr:spPr>
        <a:xfrm>
          <a:off x="1876425" y="102463600"/>
          <a:ext cx="10795" cy="45720"/>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12700</xdr:rowOff>
    </xdr:to>
    <xdr:pic>
      <xdr:nvPicPr>
        <xdr:cNvPr id="844" name="图片 2"/>
        <xdr:cNvPicPr>
          <a:picLocks noChangeAspect="1"/>
        </xdr:cNvPicPr>
      </xdr:nvPicPr>
      <xdr:blipFill>
        <a:blip r:embed="rId2"/>
        <a:stretch>
          <a:fillRect/>
        </a:stretch>
      </xdr:blipFill>
      <xdr:spPr>
        <a:xfrm>
          <a:off x="1876425" y="102463600"/>
          <a:ext cx="10795" cy="12700"/>
        </a:xfrm>
        <a:prstGeom prst="rect">
          <a:avLst/>
        </a:prstGeom>
        <a:noFill/>
        <a:ln w="9525">
          <a:noFill/>
        </a:ln>
      </xdr:spPr>
    </xdr:pic>
    <xdr:clientData/>
  </xdr:twoCellAnchor>
  <xdr:twoCellAnchor editAs="oneCell">
    <xdr:from>
      <xdr:col>2</xdr:col>
      <xdr:colOff>0</xdr:colOff>
      <xdr:row>88</xdr:row>
      <xdr:rowOff>0</xdr:rowOff>
    </xdr:from>
    <xdr:to>
      <xdr:col>2</xdr:col>
      <xdr:colOff>8255</xdr:colOff>
      <xdr:row>88</xdr:row>
      <xdr:rowOff>38100</xdr:rowOff>
    </xdr:to>
    <xdr:pic>
      <xdr:nvPicPr>
        <xdr:cNvPr id="845" name="图片 2"/>
        <xdr:cNvPicPr>
          <a:picLocks noChangeAspect="1"/>
        </xdr:cNvPicPr>
      </xdr:nvPicPr>
      <xdr:blipFill>
        <a:blip r:embed="rId1"/>
        <a:stretch>
          <a:fillRect/>
        </a:stretch>
      </xdr:blipFill>
      <xdr:spPr>
        <a:xfrm>
          <a:off x="1876425" y="102463600"/>
          <a:ext cx="8255" cy="38100"/>
        </a:xfrm>
        <a:prstGeom prst="rect">
          <a:avLst/>
        </a:prstGeom>
        <a:noFill/>
        <a:ln w="9525">
          <a:noFill/>
        </a:ln>
      </xdr:spPr>
    </xdr:pic>
    <xdr:clientData/>
  </xdr:twoCellAnchor>
  <xdr:twoCellAnchor editAs="oneCell">
    <xdr:from>
      <xdr:col>2</xdr:col>
      <xdr:colOff>0</xdr:colOff>
      <xdr:row>88</xdr:row>
      <xdr:rowOff>0</xdr:rowOff>
    </xdr:from>
    <xdr:to>
      <xdr:col>2</xdr:col>
      <xdr:colOff>8255</xdr:colOff>
      <xdr:row>88</xdr:row>
      <xdr:rowOff>16510</xdr:rowOff>
    </xdr:to>
    <xdr:pic>
      <xdr:nvPicPr>
        <xdr:cNvPr id="846" name="图片 845"/>
        <xdr:cNvPicPr>
          <a:picLocks noChangeAspect="1"/>
        </xdr:cNvPicPr>
      </xdr:nvPicPr>
      <xdr:blipFill>
        <a:blip r:embed="rId2"/>
        <a:stretch>
          <a:fillRect/>
        </a:stretch>
      </xdr:blipFill>
      <xdr:spPr>
        <a:xfrm>
          <a:off x="1876425" y="102463600"/>
          <a:ext cx="8255" cy="16510"/>
        </a:xfrm>
        <a:prstGeom prst="rect">
          <a:avLst/>
        </a:prstGeom>
        <a:noFill/>
        <a:ln w="9525">
          <a:noFill/>
        </a:ln>
      </xdr:spPr>
    </xdr:pic>
    <xdr:clientData/>
  </xdr:twoCellAnchor>
  <xdr:twoCellAnchor editAs="oneCell">
    <xdr:from>
      <xdr:col>2</xdr:col>
      <xdr:colOff>0</xdr:colOff>
      <xdr:row>88</xdr:row>
      <xdr:rowOff>0</xdr:rowOff>
    </xdr:from>
    <xdr:to>
      <xdr:col>2</xdr:col>
      <xdr:colOff>8255</xdr:colOff>
      <xdr:row>88</xdr:row>
      <xdr:rowOff>45085</xdr:rowOff>
    </xdr:to>
    <xdr:pic>
      <xdr:nvPicPr>
        <xdr:cNvPr id="847" name="图片 2"/>
        <xdr:cNvPicPr>
          <a:picLocks noChangeAspect="1"/>
        </xdr:cNvPicPr>
      </xdr:nvPicPr>
      <xdr:blipFill>
        <a:blip r:embed="rId1"/>
        <a:stretch>
          <a:fillRect/>
        </a:stretch>
      </xdr:blipFill>
      <xdr:spPr>
        <a:xfrm>
          <a:off x="1876425" y="102463600"/>
          <a:ext cx="8255" cy="45085"/>
        </a:xfrm>
        <a:prstGeom prst="rect">
          <a:avLst/>
        </a:prstGeom>
        <a:noFill/>
        <a:ln w="9525">
          <a:noFill/>
        </a:ln>
      </xdr:spPr>
    </xdr:pic>
    <xdr:clientData/>
  </xdr:twoCellAnchor>
  <xdr:twoCellAnchor editAs="oneCell">
    <xdr:from>
      <xdr:col>2</xdr:col>
      <xdr:colOff>0</xdr:colOff>
      <xdr:row>88</xdr:row>
      <xdr:rowOff>0</xdr:rowOff>
    </xdr:from>
    <xdr:to>
      <xdr:col>2</xdr:col>
      <xdr:colOff>8255</xdr:colOff>
      <xdr:row>88</xdr:row>
      <xdr:rowOff>12065</xdr:rowOff>
    </xdr:to>
    <xdr:pic>
      <xdr:nvPicPr>
        <xdr:cNvPr id="848" name="图片 2"/>
        <xdr:cNvPicPr>
          <a:picLocks noChangeAspect="1"/>
        </xdr:cNvPicPr>
      </xdr:nvPicPr>
      <xdr:blipFill>
        <a:blip r:embed="rId2"/>
        <a:stretch>
          <a:fillRect/>
        </a:stretch>
      </xdr:blipFill>
      <xdr:spPr>
        <a:xfrm>
          <a:off x="1876425" y="102463600"/>
          <a:ext cx="8255" cy="12065"/>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39370</xdr:rowOff>
    </xdr:to>
    <xdr:pic>
      <xdr:nvPicPr>
        <xdr:cNvPr id="849" name="图片 2"/>
        <xdr:cNvPicPr>
          <a:picLocks noChangeAspect="1"/>
        </xdr:cNvPicPr>
      </xdr:nvPicPr>
      <xdr:blipFill>
        <a:blip r:embed="rId1"/>
        <a:stretch>
          <a:fillRect/>
        </a:stretch>
      </xdr:blipFill>
      <xdr:spPr>
        <a:xfrm>
          <a:off x="1876425" y="102463600"/>
          <a:ext cx="10795" cy="39370"/>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17780</xdr:rowOff>
    </xdr:to>
    <xdr:pic>
      <xdr:nvPicPr>
        <xdr:cNvPr id="850" name="图片 2"/>
        <xdr:cNvPicPr>
          <a:picLocks noChangeAspect="1"/>
        </xdr:cNvPicPr>
      </xdr:nvPicPr>
      <xdr:blipFill>
        <a:blip r:embed="rId2"/>
        <a:stretch>
          <a:fillRect/>
        </a:stretch>
      </xdr:blipFill>
      <xdr:spPr>
        <a:xfrm>
          <a:off x="1876425" y="102463600"/>
          <a:ext cx="10795" cy="17780"/>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46355</xdr:rowOff>
    </xdr:to>
    <xdr:pic>
      <xdr:nvPicPr>
        <xdr:cNvPr id="851" name="图片 2"/>
        <xdr:cNvPicPr>
          <a:picLocks noChangeAspect="1"/>
        </xdr:cNvPicPr>
      </xdr:nvPicPr>
      <xdr:blipFill>
        <a:blip r:embed="rId1"/>
        <a:stretch>
          <a:fillRect/>
        </a:stretch>
      </xdr:blipFill>
      <xdr:spPr>
        <a:xfrm>
          <a:off x="1876425" y="102463600"/>
          <a:ext cx="10795" cy="46355"/>
        </a:xfrm>
        <a:prstGeom prst="rect">
          <a:avLst/>
        </a:prstGeom>
        <a:noFill/>
        <a:ln w="9525">
          <a:noFill/>
        </a:ln>
      </xdr:spPr>
    </xdr:pic>
    <xdr:clientData/>
  </xdr:twoCellAnchor>
  <xdr:twoCellAnchor editAs="oneCell">
    <xdr:from>
      <xdr:col>2</xdr:col>
      <xdr:colOff>0</xdr:colOff>
      <xdr:row>88</xdr:row>
      <xdr:rowOff>0</xdr:rowOff>
    </xdr:from>
    <xdr:to>
      <xdr:col>2</xdr:col>
      <xdr:colOff>10795</xdr:colOff>
      <xdr:row>88</xdr:row>
      <xdr:rowOff>10795</xdr:rowOff>
    </xdr:to>
    <xdr:pic>
      <xdr:nvPicPr>
        <xdr:cNvPr id="852" name="图片 2"/>
        <xdr:cNvPicPr>
          <a:picLocks noChangeAspect="1"/>
        </xdr:cNvPicPr>
      </xdr:nvPicPr>
      <xdr:blipFill>
        <a:blip r:embed="rId2"/>
        <a:stretch>
          <a:fillRect/>
        </a:stretch>
      </xdr:blipFill>
      <xdr:spPr>
        <a:xfrm>
          <a:off x="1876425" y="102463600"/>
          <a:ext cx="10795" cy="10795"/>
        </a:xfrm>
        <a:prstGeom prst="rect">
          <a:avLst/>
        </a:prstGeom>
        <a:noFill/>
        <a:ln w="9525">
          <a:noFill/>
        </a:ln>
      </xdr:spPr>
    </xdr:pic>
    <xdr:clientData/>
  </xdr:twoCellAnchor>
  <xdr:twoCellAnchor editAs="oneCell">
    <xdr:from>
      <xdr:col>2</xdr:col>
      <xdr:colOff>0</xdr:colOff>
      <xdr:row>103</xdr:row>
      <xdr:rowOff>0</xdr:rowOff>
    </xdr:from>
    <xdr:to>
      <xdr:col>2</xdr:col>
      <xdr:colOff>8255</xdr:colOff>
      <xdr:row>103</xdr:row>
      <xdr:rowOff>38100</xdr:rowOff>
    </xdr:to>
    <xdr:pic>
      <xdr:nvPicPr>
        <xdr:cNvPr id="853" name="图片 2"/>
        <xdr:cNvPicPr>
          <a:picLocks noChangeAspect="1"/>
        </xdr:cNvPicPr>
      </xdr:nvPicPr>
      <xdr:blipFill>
        <a:blip r:embed="rId1"/>
        <a:stretch>
          <a:fillRect/>
        </a:stretch>
      </xdr:blipFill>
      <xdr:spPr>
        <a:xfrm>
          <a:off x="1876425" y="121907300"/>
          <a:ext cx="8255" cy="38100"/>
        </a:xfrm>
        <a:prstGeom prst="rect">
          <a:avLst/>
        </a:prstGeom>
        <a:noFill/>
        <a:ln w="9525">
          <a:noFill/>
        </a:ln>
      </xdr:spPr>
    </xdr:pic>
    <xdr:clientData/>
  </xdr:twoCellAnchor>
  <xdr:twoCellAnchor editAs="oneCell">
    <xdr:from>
      <xdr:col>2</xdr:col>
      <xdr:colOff>0</xdr:colOff>
      <xdr:row>103</xdr:row>
      <xdr:rowOff>0</xdr:rowOff>
    </xdr:from>
    <xdr:to>
      <xdr:col>2</xdr:col>
      <xdr:colOff>8255</xdr:colOff>
      <xdr:row>103</xdr:row>
      <xdr:rowOff>16510</xdr:rowOff>
    </xdr:to>
    <xdr:pic>
      <xdr:nvPicPr>
        <xdr:cNvPr id="854" name="图片 853"/>
        <xdr:cNvPicPr>
          <a:picLocks noChangeAspect="1"/>
        </xdr:cNvPicPr>
      </xdr:nvPicPr>
      <xdr:blipFill>
        <a:blip r:embed="rId2"/>
        <a:stretch>
          <a:fillRect/>
        </a:stretch>
      </xdr:blipFill>
      <xdr:spPr>
        <a:xfrm>
          <a:off x="1876425" y="121907300"/>
          <a:ext cx="8255" cy="16510"/>
        </a:xfrm>
        <a:prstGeom prst="rect">
          <a:avLst/>
        </a:prstGeom>
        <a:noFill/>
        <a:ln w="9525">
          <a:noFill/>
        </a:ln>
      </xdr:spPr>
    </xdr:pic>
    <xdr:clientData/>
  </xdr:twoCellAnchor>
  <xdr:twoCellAnchor editAs="oneCell">
    <xdr:from>
      <xdr:col>2</xdr:col>
      <xdr:colOff>0</xdr:colOff>
      <xdr:row>103</xdr:row>
      <xdr:rowOff>0</xdr:rowOff>
    </xdr:from>
    <xdr:to>
      <xdr:col>2</xdr:col>
      <xdr:colOff>8255</xdr:colOff>
      <xdr:row>103</xdr:row>
      <xdr:rowOff>45085</xdr:rowOff>
    </xdr:to>
    <xdr:pic>
      <xdr:nvPicPr>
        <xdr:cNvPr id="855" name="图片 2"/>
        <xdr:cNvPicPr>
          <a:picLocks noChangeAspect="1"/>
        </xdr:cNvPicPr>
      </xdr:nvPicPr>
      <xdr:blipFill>
        <a:blip r:embed="rId1"/>
        <a:stretch>
          <a:fillRect/>
        </a:stretch>
      </xdr:blipFill>
      <xdr:spPr>
        <a:xfrm>
          <a:off x="1876425" y="121907300"/>
          <a:ext cx="8255" cy="45085"/>
        </a:xfrm>
        <a:prstGeom prst="rect">
          <a:avLst/>
        </a:prstGeom>
        <a:noFill/>
        <a:ln w="9525">
          <a:noFill/>
        </a:ln>
      </xdr:spPr>
    </xdr:pic>
    <xdr:clientData/>
  </xdr:twoCellAnchor>
  <xdr:twoCellAnchor editAs="oneCell">
    <xdr:from>
      <xdr:col>2</xdr:col>
      <xdr:colOff>0</xdr:colOff>
      <xdr:row>103</xdr:row>
      <xdr:rowOff>0</xdr:rowOff>
    </xdr:from>
    <xdr:to>
      <xdr:col>2</xdr:col>
      <xdr:colOff>8255</xdr:colOff>
      <xdr:row>103</xdr:row>
      <xdr:rowOff>12065</xdr:rowOff>
    </xdr:to>
    <xdr:pic>
      <xdr:nvPicPr>
        <xdr:cNvPr id="856" name="图片 2"/>
        <xdr:cNvPicPr>
          <a:picLocks noChangeAspect="1"/>
        </xdr:cNvPicPr>
      </xdr:nvPicPr>
      <xdr:blipFill>
        <a:blip r:embed="rId2"/>
        <a:stretch>
          <a:fillRect/>
        </a:stretch>
      </xdr:blipFill>
      <xdr:spPr>
        <a:xfrm>
          <a:off x="1876425" y="121907300"/>
          <a:ext cx="8255" cy="12065"/>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39370</xdr:rowOff>
    </xdr:to>
    <xdr:pic>
      <xdr:nvPicPr>
        <xdr:cNvPr id="857" name="图片 2"/>
        <xdr:cNvPicPr>
          <a:picLocks noChangeAspect="1"/>
        </xdr:cNvPicPr>
      </xdr:nvPicPr>
      <xdr:blipFill>
        <a:blip r:embed="rId1"/>
        <a:stretch>
          <a:fillRect/>
        </a:stretch>
      </xdr:blipFill>
      <xdr:spPr>
        <a:xfrm>
          <a:off x="1876425" y="121907300"/>
          <a:ext cx="10795" cy="39370"/>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17780</xdr:rowOff>
    </xdr:to>
    <xdr:pic>
      <xdr:nvPicPr>
        <xdr:cNvPr id="858" name="图片 2"/>
        <xdr:cNvPicPr>
          <a:picLocks noChangeAspect="1"/>
        </xdr:cNvPicPr>
      </xdr:nvPicPr>
      <xdr:blipFill>
        <a:blip r:embed="rId2"/>
        <a:stretch>
          <a:fillRect/>
        </a:stretch>
      </xdr:blipFill>
      <xdr:spPr>
        <a:xfrm>
          <a:off x="1876425" y="121907300"/>
          <a:ext cx="10795" cy="17780"/>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46355</xdr:rowOff>
    </xdr:to>
    <xdr:pic>
      <xdr:nvPicPr>
        <xdr:cNvPr id="859" name="图片 2"/>
        <xdr:cNvPicPr>
          <a:picLocks noChangeAspect="1"/>
        </xdr:cNvPicPr>
      </xdr:nvPicPr>
      <xdr:blipFill>
        <a:blip r:embed="rId1"/>
        <a:stretch>
          <a:fillRect/>
        </a:stretch>
      </xdr:blipFill>
      <xdr:spPr>
        <a:xfrm>
          <a:off x="1876425" y="121907300"/>
          <a:ext cx="10795" cy="46355"/>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37465</xdr:rowOff>
    </xdr:to>
    <xdr:pic>
      <xdr:nvPicPr>
        <xdr:cNvPr id="860" name="图片 2"/>
        <xdr:cNvPicPr>
          <a:picLocks noChangeAspect="1"/>
        </xdr:cNvPicPr>
      </xdr:nvPicPr>
      <xdr:blipFill>
        <a:blip r:embed="rId1"/>
        <a:stretch>
          <a:fillRect/>
        </a:stretch>
      </xdr:blipFill>
      <xdr:spPr>
        <a:xfrm>
          <a:off x="1876425" y="121907300"/>
          <a:ext cx="10795" cy="37465"/>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16510</xdr:rowOff>
    </xdr:to>
    <xdr:pic>
      <xdr:nvPicPr>
        <xdr:cNvPr id="861" name="图片 860"/>
        <xdr:cNvPicPr>
          <a:picLocks noChangeAspect="1"/>
        </xdr:cNvPicPr>
      </xdr:nvPicPr>
      <xdr:blipFill>
        <a:blip r:embed="rId2"/>
        <a:stretch>
          <a:fillRect/>
        </a:stretch>
      </xdr:blipFill>
      <xdr:spPr>
        <a:xfrm>
          <a:off x="1876425" y="121907300"/>
          <a:ext cx="10795" cy="16510"/>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45720</xdr:rowOff>
    </xdr:to>
    <xdr:pic>
      <xdr:nvPicPr>
        <xdr:cNvPr id="862" name="图片 2"/>
        <xdr:cNvPicPr>
          <a:picLocks noChangeAspect="1"/>
        </xdr:cNvPicPr>
      </xdr:nvPicPr>
      <xdr:blipFill>
        <a:blip r:embed="rId1"/>
        <a:stretch>
          <a:fillRect/>
        </a:stretch>
      </xdr:blipFill>
      <xdr:spPr>
        <a:xfrm>
          <a:off x="1876425" y="121907300"/>
          <a:ext cx="10795" cy="45720"/>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12700</xdr:rowOff>
    </xdr:to>
    <xdr:pic>
      <xdr:nvPicPr>
        <xdr:cNvPr id="863" name="图片 2"/>
        <xdr:cNvPicPr>
          <a:picLocks noChangeAspect="1"/>
        </xdr:cNvPicPr>
      </xdr:nvPicPr>
      <xdr:blipFill>
        <a:blip r:embed="rId2"/>
        <a:stretch>
          <a:fillRect/>
        </a:stretch>
      </xdr:blipFill>
      <xdr:spPr>
        <a:xfrm>
          <a:off x="1876425" y="121907300"/>
          <a:ext cx="10795" cy="12700"/>
        </a:xfrm>
        <a:prstGeom prst="rect">
          <a:avLst/>
        </a:prstGeom>
        <a:noFill/>
        <a:ln w="9525">
          <a:noFill/>
        </a:ln>
      </xdr:spPr>
    </xdr:pic>
    <xdr:clientData/>
  </xdr:twoCellAnchor>
  <xdr:twoCellAnchor editAs="oneCell">
    <xdr:from>
      <xdr:col>2</xdr:col>
      <xdr:colOff>0</xdr:colOff>
      <xdr:row>103</xdr:row>
      <xdr:rowOff>0</xdr:rowOff>
    </xdr:from>
    <xdr:to>
      <xdr:col>2</xdr:col>
      <xdr:colOff>10795</xdr:colOff>
      <xdr:row>103</xdr:row>
      <xdr:rowOff>10795</xdr:rowOff>
    </xdr:to>
    <xdr:pic>
      <xdr:nvPicPr>
        <xdr:cNvPr id="864" name="图片 2"/>
        <xdr:cNvPicPr>
          <a:picLocks noChangeAspect="1"/>
        </xdr:cNvPicPr>
      </xdr:nvPicPr>
      <xdr:blipFill>
        <a:blip r:embed="rId2"/>
        <a:stretch>
          <a:fillRect/>
        </a:stretch>
      </xdr:blipFill>
      <xdr:spPr>
        <a:xfrm>
          <a:off x="1876425" y="121907300"/>
          <a:ext cx="10795" cy="10795"/>
        </a:xfrm>
        <a:prstGeom prst="rect">
          <a:avLst/>
        </a:prstGeom>
        <a:noFill/>
        <a:ln w="9525">
          <a:noFill/>
        </a:ln>
      </xdr:spPr>
    </xdr:pic>
    <xdr:clientData/>
  </xdr:twoCellAnchor>
  <xdr:twoCellAnchor editAs="oneCell">
    <xdr:from>
      <xdr:col>2</xdr:col>
      <xdr:colOff>0</xdr:colOff>
      <xdr:row>18</xdr:row>
      <xdr:rowOff>0</xdr:rowOff>
    </xdr:from>
    <xdr:to>
      <xdr:col>2</xdr:col>
      <xdr:colOff>8255</xdr:colOff>
      <xdr:row>18</xdr:row>
      <xdr:rowOff>38100</xdr:rowOff>
    </xdr:to>
    <xdr:pic>
      <xdr:nvPicPr>
        <xdr:cNvPr id="865" name="图片 2"/>
        <xdr:cNvPicPr>
          <a:picLocks noChangeAspect="1"/>
        </xdr:cNvPicPr>
      </xdr:nvPicPr>
      <xdr:blipFill>
        <a:blip r:embed="rId1"/>
        <a:stretch>
          <a:fillRect/>
        </a:stretch>
      </xdr:blipFill>
      <xdr:spPr>
        <a:xfrm>
          <a:off x="1876425" y="19596100"/>
          <a:ext cx="8255" cy="38100"/>
        </a:xfrm>
        <a:prstGeom prst="rect">
          <a:avLst/>
        </a:prstGeom>
        <a:noFill/>
        <a:ln w="9525">
          <a:noFill/>
        </a:ln>
      </xdr:spPr>
    </xdr:pic>
    <xdr:clientData/>
  </xdr:twoCellAnchor>
  <xdr:twoCellAnchor editAs="oneCell">
    <xdr:from>
      <xdr:col>2</xdr:col>
      <xdr:colOff>0</xdr:colOff>
      <xdr:row>18</xdr:row>
      <xdr:rowOff>0</xdr:rowOff>
    </xdr:from>
    <xdr:to>
      <xdr:col>2</xdr:col>
      <xdr:colOff>8255</xdr:colOff>
      <xdr:row>18</xdr:row>
      <xdr:rowOff>16510</xdr:rowOff>
    </xdr:to>
    <xdr:pic>
      <xdr:nvPicPr>
        <xdr:cNvPr id="866" name="图片 865"/>
        <xdr:cNvPicPr>
          <a:picLocks noChangeAspect="1"/>
        </xdr:cNvPicPr>
      </xdr:nvPicPr>
      <xdr:blipFill>
        <a:blip r:embed="rId2"/>
        <a:stretch>
          <a:fillRect/>
        </a:stretch>
      </xdr:blipFill>
      <xdr:spPr>
        <a:xfrm>
          <a:off x="1876425" y="19596100"/>
          <a:ext cx="8255" cy="16510"/>
        </a:xfrm>
        <a:prstGeom prst="rect">
          <a:avLst/>
        </a:prstGeom>
        <a:noFill/>
        <a:ln w="9525">
          <a:noFill/>
        </a:ln>
      </xdr:spPr>
    </xdr:pic>
    <xdr:clientData/>
  </xdr:twoCellAnchor>
  <xdr:twoCellAnchor editAs="oneCell">
    <xdr:from>
      <xdr:col>2</xdr:col>
      <xdr:colOff>0</xdr:colOff>
      <xdr:row>18</xdr:row>
      <xdr:rowOff>0</xdr:rowOff>
    </xdr:from>
    <xdr:to>
      <xdr:col>2</xdr:col>
      <xdr:colOff>8255</xdr:colOff>
      <xdr:row>18</xdr:row>
      <xdr:rowOff>45085</xdr:rowOff>
    </xdr:to>
    <xdr:pic>
      <xdr:nvPicPr>
        <xdr:cNvPr id="867" name="图片 2"/>
        <xdr:cNvPicPr>
          <a:picLocks noChangeAspect="1"/>
        </xdr:cNvPicPr>
      </xdr:nvPicPr>
      <xdr:blipFill>
        <a:blip r:embed="rId1"/>
        <a:stretch>
          <a:fillRect/>
        </a:stretch>
      </xdr:blipFill>
      <xdr:spPr>
        <a:xfrm>
          <a:off x="1876425" y="19596100"/>
          <a:ext cx="8255" cy="45085"/>
        </a:xfrm>
        <a:prstGeom prst="rect">
          <a:avLst/>
        </a:prstGeom>
        <a:noFill/>
        <a:ln w="9525">
          <a:noFill/>
        </a:ln>
      </xdr:spPr>
    </xdr:pic>
    <xdr:clientData/>
  </xdr:twoCellAnchor>
  <xdr:twoCellAnchor editAs="oneCell">
    <xdr:from>
      <xdr:col>2</xdr:col>
      <xdr:colOff>0</xdr:colOff>
      <xdr:row>18</xdr:row>
      <xdr:rowOff>0</xdr:rowOff>
    </xdr:from>
    <xdr:to>
      <xdr:col>2</xdr:col>
      <xdr:colOff>8255</xdr:colOff>
      <xdr:row>18</xdr:row>
      <xdr:rowOff>12065</xdr:rowOff>
    </xdr:to>
    <xdr:pic>
      <xdr:nvPicPr>
        <xdr:cNvPr id="868" name="图片 2"/>
        <xdr:cNvPicPr>
          <a:picLocks noChangeAspect="1"/>
        </xdr:cNvPicPr>
      </xdr:nvPicPr>
      <xdr:blipFill>
        <a:blip r:embed="rId2"/>
        <a:stretch>
          <a:fillRect/>
        </a:stretch>
      </xdr:blipFill>
      <xdr:spPr>
        <a:xfrm>
          <a:off x="1876425" y="19596100"/>
          <a:ext cx="8255" cy="12065"/>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39370</xdr:rowOff>
    </xdr:to>
    <xdr:pic>
      <xdr:nvPicPr>
        <xdr:cNvPr id="869" name="图片 2"/>
        <xdr:cNvPicPr>
          <a:picLocks noChangeAspect="1"/>
        </xdr:cNvPicPr>
      </xdr:nvPicPr>
      <xdr:blipFill>
        <a:blip r:embed="rId1"/>
        <a:stretch>
          <a:fillRect/>
        </a:stretch>
      </xdr:blipFill>
      <xdr:spPr>
        <a:xfrm>
          <a:off x="1876425" y="19596100"/>
          <a:ext cx="10795" cy="39370"/>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17780</xdr:rowOff>
    </xdr:to>
    <xdr:pic>
      <xdr:nvPicPr>
        <xdr:cNvPr id="870" name="图片 2"/>
        <xdr:cNvPicPr>
          <a:picLocks noChangeAspect="1"/>
        </xdr:cNvPicPr>
      </xdr:nvPicPr>
      <xdr:blipFill>
        <a:blip r:embed="rId2"/>
        <a:stretch>
          <a:fillRect/>
        </a:stretch>
      </xdr:blipFill>
      <xdr:spPr>
        <a:xfrm>
          <a:off x="1876425" y="19596100"/>
          <a:ext cx="10795" cy="17780"/>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46355</xdr:rowOff>
    </xdr:to>
    <xdr:pic>
      <xdr:nvPicPr>
        <xdr:cNvPr id="871" name="图片 2"/>
        <xdr:cNvPicPr>
          <a:picLocks noChangeAspect="1"/>
        </xdr:cNvPicPr>
      </xdr:nvPicPr>
      <xdr:blipFill>
        <a:blip r:embed="rId1"/>
        <a:stretch>
          <a:fillRect/>
        </a:stretch>
      </xdr:blipFill>
      <xdr:spPr>
        <a:xfrm>
          <a:off x="1876425" y="19596100"/>
          <a:ext cx="10795" cy="46355"/>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10795</xdr:rowOff>
    </xdr:to>
    <xdr:pic>
      <xdr:nvPicPr>
        <xdr:cNvPr id="872" name="图片 2"/>
        <xdr:cNvPicPr>
          <a:picLocks noChangeAspect="1"/>
        </xdr:cNvPicPr>
      </xdr:nvPicPr>
      <xdr:blipFill>
        <a:blip r:embed="rId2"/>
        <a:stretch>
          <a:fillRect/>
        </a:stretch>
      </xdr:blipFill>
      <xdr:spPr>
        <a:xfrm>
          <a:off x="1876425" y="19596100"/>
          <a:ext cx="10795" cy="10795"/>
        </a:xfrm>
        <a:prstGeom prst="rect">
          <a:avLst/>
        </a:prstGeom>
        <a:noFill/>
        <a:ln w="9525">
          <a:noFill/>
        </a:ln>
      </xdr:spPr>
    </xdr:pic>
    <xdr:clientData/>
  </xdr:twoCellAnchor>
  <xdr:twoCellAnchor editAs="oneCell">
    <xdr:from>
      <xdr:col>2</xdr:col>
      <xdr:colOff>0</xdr:colOff>
      <xdr:row>19</xdr:row>
      <xdr:rowOff>0</xdr:rowOff>
    </xdr:from>
    <xdr:to>
      <xdr:col>2</xdr:col>
      <xdr:colOff>8255</xdr:colOff>
      <xdr:row>19</xdr:row>
      <xdr:rowOff>38100</xdr:rowOff>
    </xdr:to>
    <xdr:pic>
      <xdr:nvPicPr>
        <xdr:cNvPr id="873" name="图片 2"/>
        <xdr:cNvPicPr>
          <a:picLocks noChangeAspect="1"/>
        </xdr:cNvPicPr>
      </xdr:nvPicPr>
      <xdr:blipFill>
        <a:blip r:embed="rId1"/>
        <a:stretch>
          <a:fillRect/>
        </a:stretch>
      </xdr:blipFill>
      <xdr:spPr>
        <a:xfrm>
          <a:off x="1876425" y="21691600"/>
          <a:ext cx="8255" cy="38100"/>
        </a:xfrm>
        <a:prstGeom prst="rect">
          <a:avLst/>
        </a:prstGeom>
        <a:noFill/>
        <a:ln w="9525">
          <a:noFill/>
        </a:ln>
      </xdr:spPr>
    </xdr:pic>
    <xdr:clientData/>
  </xdr:twoCellAnchor>
  <xdr:twoCellAnchor editAs="oneCell">
    <xdr:from>
      <xdr:col>2</xdr:col>
      <xdr:colOff>0</xdr:colOff>
      <xdr:row>19</xdr:row>
      <xdr:rowOff>0</xdr:rowOff>
    </xdr:from>
    <xdr:to>
      <xdr:col>2</xdr:col>
      <xdr:colOff>8255</xdr:colOff>
      <xdr:row>19</xdr:row>
      <xdr:rowOff>16510</xdr:rowOff>
    </xdr:to>
    <xdr:pic>
      <xdr:nvPicPr>
        <xdr:cNvPr id="874" name="图片 873"/>
        <xdr:cNvPicPr>
          <a:picLocks noChangeAspect="1"/>
        </xdr:cNvPicPr>
      </xdr:nvPicPr>
      <xdr:blipFill>
        <a:blip r:embed="rId2"/>
        <a:stretch>
          <a:fillRect/>
        </a:stretch>
      </xdr:blipFill>
      <xdr:spPr>
        <a:xfrm>
          <a:off x="1876425" y="21691600"/>
          <a:ext cx="8255" cy="16510"/>
        </a:xfrm>
        <a:prstGeom prst="rect">
          <a:avLst/>
        </a:prstGeom>
        <a:noFill/>
        <a:ln w="9525">
          <a:noFill/>
        </a:ln>
      </xdr:spPr>
    </xdr:pic>
    <xdr:clientData/>
  </xdr:twoCellAnchor>
  <xdr:twoCellAnchor editAs="oneCell">
    <xdr:from>
      <xdr:col>2</xdr:col>
      <xdr:colOff>0</xdr:colOff>
      <xdr:row>19</xdr:row>
      <xdr:rowOff>0</xdr:rowOff>
    </xdr:from>
    <xdr:to>
      <xdr:col>2</xdr:col>
      <xdr:colOff>8255</xdr:colOff>
      <xdr:row>19</xdr:row>
      <xdr:rowOff>45085</xdr:rowOff>
    </xdr:to>
    <xdr:pic>
      <xdr:nvPicPr>
        <xdr:cNvPr id="875" name="图片 2"/>
        <xdr:cNvPicPr>
          <a:picLocks noChangeAspect="1"/>
        </xdr:cNvPicPr>
      </xdr:nvPicPr>
      <xdr:blipFill>
        <a:blip r:embed="rId1"/>
        <a:stretch>
          <a:fillRect/>
        </a:stretch>
      </xdr:blipFill>
      <xdr:spPr>
        <a:xfrm>
          <a:off x="1876425" y="21691600"/>
          <a:ext cx="8255" cy="45085"/>
        </a:xfrm>
        <a:prstGeom prst="rect">
          <a:avLst/>
        </a:prstGeom>
        <a:noFill/>
        <a:ln w="9525">
          <a:noFill/>
        </a:ln>
      </xdr:spPr>
    </xdr:pic>
    <xdr:clientData/>
  </xdr:twoCellAnchor>
  <xdr:twoCellAnchor editAs="oneCell">
    <xdr:from>
      <xdr:col>2</xdr:col>
      <xdr:colOff>0</xdr:colOff>
      <xdr:row>19</xdr:row>
      <xdr:rowOff>0</xdr:rowOff>
    </xdr:from>
    <xdr:to>
      <xdr:col>2</xdr:col>
      <xdr:colOff>8255</xdr:colOff>
      <xdr:row>19</xdr:row>
      <xdr:rowOff>12065</xdr:rowOff>
    </xdr:to>
    <xdr:pic>
      <xdr:nvPicPr>
        <xdr:cNvPr id="876" name="图片 2"/>
        <xdr:cNvPicPr>
          <a:picLocks noChangeAspect="1"/>
        </xdr:cNvPicPr>
      </xdr:nvPicPr>
      <xdr:blipFill>
        <a:blip r:embed="rId2"/>
        <a:stretch>
          <a:fillRect/>
        </a:stretch>
      </xdr:blipFill>
      <xdr:spPr>
        <a:xfrm>
          <a:off x="1876425" y="21691600"/>
          <a:ext cx="8255" cy="12065"/>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39370</xdr:rowOff>
    </xdr:to>
    <xdr:pic>
      <xdr:nvPicPr>
        <xdr:cNvPr id="877" name="图片 2"/>
        <xdr:cNvPicPr>
          <a:picLocks noChangeAspect="1"/>
        </xdr:cNvPicPr>
      </xdr:nvPicPr>
      <xdr:blipFill>
        <a:blip r:embed="rId1"/>
        <a:stretch>
          <a:fillRect/>
        </a:stretch>
      </xdr:blipFill>
      <xdr:spPr>
        <a:xfrm>
          <a:off x="1876425" y="21691600"/>
          <a:ext cx="10795" cy="39370"/>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17780</xdr:rowOff>
    </xdr:to>
    <xdr:pic>
      <xdr:nvPicPr>
        <xdr:cNvPr id="878" name="图片 2"/>
        <xdr:cNvPicPr>
          <a:picLocks noChangeAspect="1"/>
        </xdr:cNvPicPr>
      </xdr:nvPicPr>
      <xdr:blipFill>
        <a:blip r:embed="rId2"/>
        <a:stretch>
          <a:fillRect/>
        </a:stretch>
      </xdr:blipFill>
      <xdr:spPr>
        <a:xfrm>
          <a:off x="1876425" y="21691600"/>
          <a:ext cx="10795" cy="17780"/>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46355</xdr:rowOff>
    </xdr:to>
    <xdr:pic>
      <xdr:nvPicPr>
        <xdr:cNvPr id="879" name="图片 2"/>
        <xdr:cNvPicPr>
          <a:picLocks noChangeAspect="1"/>
        </xdr:cNvPicPr>
      </xdr:nvPicPr>
      <xdr:blipFill>
        <a:blip r:embed="rId1"/>
        <a:stretch>
          <a:fillRect/>
        </a:stretch>
      </xdr:blipFill>
      <xdr:spPr>
        <a:xfrm>
          <a:off x="1876425" y="21691600"/>
          <a:ext cx="10795" cy="46355"/>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10795</xdr:rowOff>
    </xdr:to>
    <xdr:pic>
      <xdr:nvPicPr>
        <xdr:cNvPr id="880" name="图片 2"/>
        <xdr:cNvPicPr>
          <a:picLocks noChangeAspect="1"/>
        </xdr:cNvPicPr>
      </xdr:nvPicPr>
      <xdr:blipFill>
        <a:blip r:embed="rId2"/>
        <a:stretch>
          <a:fillRect/>
        </a:stretch>
      </xdr:blipFill>
      <xdr:spPr>
        <a:xfrm>
          <a:off x="1876425" y="21691600"/>
          <a:ext cx="10795" cy="10795"/>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37465</xdr:rowOff>
    </xdr:to>
    <xdr:pic>
      <xdr:nvPicPr>
        <xdr:cNvPr id="881" name="图片 2"/>
        <xdr:cNvPicPr>
          <a:picLocks noChangeAspect="1"/>
        </xdr:cNvPicPr>
      </xdr:nvPicPr>
      <xdr:blipFill>
        <a:blip r:embed="rId1"/>
        <a:stretch>
          <a:fillRect/>
        </a:stretch>
      </xdr:blipFill>
      <xdr:spPr>
        <a:xfrm>
          <a:off x="1876425" y="21691600"/>
          <a:ext cx="10795" cy="37465"/>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16510</xdr:rowOff>
    </xdr:to>
    <xdr:pic>
      <xdr:nvPicPr>
        <xdr:cNvPr id="882" name="图片 881"/>
        <xdr:cNvPicPr>
          <a:picLocks noChangeAspect="1"/>
        </xdr:cNvPicPr>
      </xdr:nvPicPr>
      <xdr:blipFill>
        <a:blip r:embed="rId2"/>
        <a:stretch>
          <a:fillRect/>
        </a:stretch>
      </xdr:blipFill>
      <xdr:spPr>
        <a:xfrm>
          <a:off x="1876425" y="21691600"/>
          <a:ext cx="10795" cy="16510"/>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45720</xdr:rowOff>
    </xdr:to>
    <xdr:pic>
      <xdr:nvPicPr>
        <xdr:cNvPr id="883" name="图片 2"/>
        <xdr:cNvPicPr>
          <a:picLocks noChangeAspect="1"/>
        </xdr:cNvPicPr>
      </xdr:nvPicPr>
      <xdr:blipFill>
        <a:blip r:embed="rId1"/>
        <a:stretch>
          <a:fillRect/>
        </a:stretch>
      </xdr:blipFill>
      <xdr:spPr>
        <a:xfrm>
          <a:off x="1876425" y="21691600"/>
          <a:ext cx="10795" cy="45720"/>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12700</xdr:rowOff>
    </xdr:to>
    <xdr:pic>
      <xdr:nvPicPr>
        <xdr:cNvPr id="884" name="图片 2"/>
        <xdr:cNvPicPr>
          <a:picLocks noChangeAspect="1"/>
        </xdr:cNvPicPr>
      </xdr:nvPicPr>
      <xdr:blipFill>
        <a:blip r:embed="rId2"/>
        <a:stretch>
          <a:fillRect/>
        </a:stretch>
      </xdr:blipFill>
      <xdr:spPr>
        <a:xfrm>
          <a:off x="1876425" y="21691600"/>
          <a:ext cx="10795" cy="12700"/>
        </a:xfrm>
        <a:prstGeom prst="rect">
          <a:avLst/>
        </a:prstGeom>
        <a:noFill/>
        <a:ln w="9525">
          <a:noFill/>
        </a:ln>
      </xdr:spPr>
    </xdr:pic>
    <xdr:clientData/>
  </xdr:twoCellAnchor>
  <xdr:twoCellAnchor editAs="oneCell">
    <xdr:from>
      <xdr:col>2</xdr:col>
      <xdr:colOff>0</xdr:colOff>
      <xdr:row>17</xdr:row>
      <xdr:rowOff>0</xdr:rowOff>
    </xdr:from>
    <xdr:to>
      <xdr:col>2</xdr:col>
      <xdr:colOff>8255</xdr:colOff>
      <xdr:row>17</xdr:row>
      <xdr:rowOff>38100</xdr:rowOff>
    </xdr:to>
    <xdr:pic>
      <xdr:nvPicPr>
        <xdr:cNvPr id="885" name="图片 2"/>
        <xdr:cNvPicPr>
          <a:picLocks noChangeAspect="1"/>
        </xdr:cNvPicPr>
      </xdr:nvPicPr>
      <xdr:blipFill>
        <a:blip r:embed="rId1"/>
        <a:stretch>
          <a:fillRect/>
        </a:stretch>
      </xdr:blipFill>
      <xdr:spPr>
        <a:xfrm>
          <a:off x="1876425" y="17500600"/>
          <a:ext cx="8255" cy="38100"/>
        </a:xfrm>
        <a:prstGeom prst="rect">
          <a:avLst/>
        </a:prstGeom>
        <a:noFill/>
        <a:ln w="9525">
          <a:noFill/>
        </a:ln>
      </xdr:spPr>
    </xdr:pic>
    <xdr:clientData/>
  </xdr:twoCellAnchor>
  <xdr:twoCellAnchor editAs="oneCell">
    <xdr:from>
      <xdr:col>2</xdr:col>
      <xdr:colOff>0</xdr:colOff>
      <xdr:row>17</xdr:row>
      <xdr:rowOff>0</xdr:rowOff>
    </xdr:from>
    <xdr:to>
      <xdr:col>2</xdr:col>
      <xdr:colOff>8255</xdr:colOff>
      <xdr:row>17</xdr:row>
      <xdr:rowOff>16510</xdr:rowOff>
    </xdr:to>
    <xdr:pic>
      <xdr:nvPicPr>
        <xdr:cNvPr id="886" name="图片 885"/>
        <xdr:cNvPicPr>
          <a:picLocks noChangeAspect="1"/>
        </xdr:cNvPicPr>
      </xdr:nvPicPr>
      <xdr:blipFill>
        <a:blip r:embed="rId2"/>
        <a:stretch>
          <a:fillRect/>
        </a:stretch>
      </xdr:blipFill>
      <xdr:spPr>
        <a:xfrm>
          <a:off x="1876425" y="17500600"/>
          <a:ext cx="8255" cy="16510"/>
        </a:xfrm>
        <a:prstGeom prst="rect">
          <a:avLst/>
        </a:prstGeom>
        <a:noFill/>
        <a:ln w="9525">
          <a:noFill/>
        </a:ln>
      </xdr:spPr>
    </xdr:pic>
    <xdr:clientData/>
  </xdr:twoCellAnchor>
  <xdr:twoCellAnchor editAs="oneCell">
    <xdr:from>
      <xdr:col>2</xdr:col>
      <xdr:colOff>0</xdr:colOff>
      <xdr:row>17</xdr:row>
      <xdr:rowOff>0</xdr:rowOff>
    </xdr:from>
    <xdr:to>
      <xdr:col>2</xdr:col>
      <xdr:colOff>8255</xdr:colOff>
      <xdr:row>17</xdr:row>
      <xdr:rowOff>45085</xdr:rowOff>
    </xdr:to>
    <xdr:pic>
      <xdr:nvPicPr>
        <xdr:cNvPr id="887" name="图片 2"/>
        <xdr:cNvPicPr>
          <a:picLocks noChangeAspect="1"/>
        </xdr:cNvPicPr>
      </xdr:nvPicPr>
      <xdr:blipFill>
        <a:blip r:embed="rId1"/>
        <a:stretch>
          <a:fillRect/>
        </a:stretch>
      </xdr:blipFill>
      <xdr:spPr>
        <a:xfrm>
          <a:off x="1876425" y="17500600"/>
          <a:ext cx="8255" cy="45085"/>
        </a:xfrm>
        <a:prstGeom prst="rect">
          <a:avLst/>
        </a:prstGeom>
        <a:noFill/>
        <a:ln w="9525">
          <a:noFill/>
        </a:ln>
      </xdr:spPr>
    </xdr:pic>
    <xdr:clientData/>
  </xdr:twoCellAnchor>
  <xdr:twoCellAnchor editAs="oneCell">
    <xdr:from>
      <xdr:col>2</xdr:col>
      <xdr:colOff>0</xdr:colOff>
      <xdr:row>17</xdr:row>
      <xdr:rowOff>0</xdr:rowOff>
    </xdr:from>
    <xdr:to>
      <xdr:col>2</xdr:col>
      <xdr:colOff>8255</xdr:colOff>
      <xdr:row>17</xdr:row>
      <xdr:rowOff>12065</xdr:rowOff>
    </xdr:to>
    <xdr:pic>
      <xdr:nvPicPr>
        <xdr:cNvPr id="888" name="图片 2"/>
        <xdr:cNvPicPr>
          <a:picLocks noChangeAspect="1"/>
        </xdr:cNvPicPr>
      </xdr:nvPicPr>
      <xdr:blipFill>
        <a:blip r:embed="rId2"/>
        <a:stretch>
          <a:fillRect/>
        </a:stretch>
      </xdr:blipFill>
      <xdr:spPr>
        <a:xfrm>
          <a:off x="1876425" y="17500600"/>
          <a:ext cx="8255" cy="12065"/>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39370</xdr:rowOff>
    </xdr:to>
    <xdr:pic>
      <xdr:nvPicPr>
        <xdr:cNvPr id="889" name="图片 2"/>
        <xdr:cNvPicPr>
          <a:picLocks noChangeAspect="1"/>
        </xdr:cNvPicPr>
      </xdr:nvPicPr>
      <xdr:blipFill>
        <a:blip r:embed="rId1"/>
        <a:stretch>
          <a:fillRect/>
        </a:stretch>
      </xdr:blipFill>
      <xdr:spPr>
        <a:xfrm>
          <a:off x="1876425" y="17500600"/>
          <a:ext cx="10795" cy="39370"/>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17780</xdr:rowOff>
    </xdr:to>
    <xdr:pic>
      <xdr:nvPicPr>
        <xdr:cNvPr id="890" name="图片 2"/>
        <xdr:cNvPicPr>
          <a:picLocks noChangeAspect="1"/>
        </xdr:cNvPicPr>
      </xdr:nvPicPr>
      <xdr:blipFill>
        <a:blip r:embed="rId2"/>
        <a:stretch>
          <a:fillRect/>
        </a:stretch>
      </xdr:blipFill>
      <xdr:spPr>
        <a:xfrm>
          <a:off x="1876425" y="17500600"/>
          <a:ext cx="10795" cy="17780"/>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46355</xdr:rowOff>
    </xdr:to>
    <xdr:pic>
      <xdr:nvPicPr>
        <xdr:cNvPr id="891" name="图片 2"/>
        <xdr:cNvPicPr>
          <a:picLocks noChangeAspect="1"/>
        </xdr:cNvPicPr>
      </xdr:nvPicPr>
      <xdr:blipFill>
        <a:blip r:embed="rId1"/>
        <a:stretch>
          <a:fillRect/>
        </a:stretch>
      </xdr:blipFill>
      <xdr:spPr>
        <a:xfrm>
          <a:off x="1876425" y="17500600"/>
          <a:ext cx="10795" cy="46355"/>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37465</xdr:rowOff>
    </xdr:to>
    <xdr:pic>
      <xdr:nvPicPr>
        <xdr:cNvPr id="892" name="图片 2"/>
        <xdr:cNvPicPr>
          <a:picLocks noChangeAspect="1"/>
        </xdr:cNvPicPr>
      </xdr:nvPicPr>
      <xdr:blipFill>
        <a:blip r:embed="rId1"/>
        <a:stretch>
          <a:fillRect/>
        </a:stretch>
      </xdr:blipFill>
      <xdr:spPr>
        <a:xfrm>
          <a:off x="1876425" y="19596100"/>
          <a:ext cx="10795" cy="37465"/>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16510</xdr:rowOff>
    </xdr:to>
    <xdr:pic>
      <xdr:nvPicPr>
        <xdr:cNvPr id="893" name="图片 892"/>
        <xdr:cNvPicPr>
          <a:picLocks noChangeAspect="1"/>
        </xdr:cNvPicPr>
      </xdr:nvPicPr>
      <xdr:blipFill>
        <a:blip r:embed="rId2"/>
        <a:stretch>
          <a:fillRect/>
        </a:stretch>
      </xdr:blipFill>
      <xdr:spPr>
        <a:xfrm>
          <a:off x="1876425" y="19596100"/>
          <a:ext cx="10795" cy="16510"/>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45720</xdr:rowOff>
    </xdr:to>
    <xdr:pic>
      <xdr:nvPicPr>
        <xdr:cNvPr id="894" name="图片 2"/>
        <xdr:cNvPicPr>
          <a:picLocks noChangeAspect="1"/>
        </xdr:cNvPicPr>
      </xdr:nvPicPr>
      <xdr:blipFill>
        <a:blip r:embed="rId1"/>
        <a:stretch>
          <a:fillRect/>
        </a:stretch>
      </xdr:blipFill>
      <xdr:spPr>
        <a:xfrm>
          <a:off x="1876425" y="19596100"/>
          <a:ext cx="10795" cy="45720"/>
        </a:xfrm>
        <a:prstGeom prst="rect">
          <a:avLst/>
        </a:prstGeom>
        <a:noFill/>
        <a:ln w="9525">
          <a:noFill/>
        </a:ln>
      </xdr:spPr>
    </xdr:pic>
    <xdr:clientData/>
  </xdr:twoCellAnchor>
  <xdr:twoCellAnchor editAs="oneCell">
    <xdr:from>
      <xdr:col>2</xdr:col>
      <xdr:colOff>0</xdr:colOff>
      <xdr:row>18</xdr:row>
      <xdr:rowOff>0</xdr:rowOff>
    </xdr:from>
    <xdr:to>
      <xdr:col>2</xdr:col>
      <xdr:colOff>10795</xdr:colOff>
      <xdr:row>18</xdr:row>
      <xdr:rowOff>12700</xdr:rowOff>
    </xdr:to>
    <xdr:pic>
      <xdr:nvPicPr>
        <xdr:cNvPr id="895" name="图片 2"/>
        <xdr:cNvPicPr>
          <a:picLocks noChangeAspect="1"/>
        </xdr:cNvPicPr>
      </xdr:nvPicPr>
      <xdr:blipFill>
        <a:blip r:embed="rId2"/>
        <a:stretch>
          <a:fillRect/>
        </a:stretch>
      </xdr:blipFill>
      <xdr:spPr>
        <a:xfrm>
          <a:off x="1876425" y="19596100"/>
          <a:ext cx="10795" cy="12700"/>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10795</xdr:rowOff>
    </xdr:to>
    <xdr:pic>
      <xdr:nvPicPr>
        <xdr:cNvPr id="896" name="图片 2"/>
        <xdr:cNvPicPr>
          <a:picLocks noChangeAspect="1"/>
        </xdr:cNvPicPr>
      </xdr:nvPicPr>
      <xdr:blipFill>
        <a:blip r:embed="rId2"/>
        <a:stretch>
          <a:fillRect/>
        </a:stretch>
      </xdr:blipFill>
      <xdr:spPr>
        <a:xfrm>
          <a:off x="1876425" y="17500600"/>
          <a:ext cx="10795" cy="10795"/>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37465</xdr:rowOff>
    </xdr:to>
    <xdr:pic>
      <xdr:nvPicPr>
        <xdr:cNvPr id="897" name="图片 2"/>
        <xdr:cNvPicPr>
          <a:picLocks noChangeAspect="1"/>
        </xdr:cNvPicPr>
      </xdr:nvPicPr>
      <xdr:blipFill>
        <a:blip r:embed="rId1"/>
        <a:stretch>
          <a:fillRect/>
        </a:stretch>
      </xdr:blipFill>
      <xdr:spPr>
        <a:xfrm>
          <a:off x="1876425" y="17500600"/>
          <a:ext cx="10795" cy="37465"/>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16510</xdr:rowOff>
    </xdr:to>
    <xdr:pic>
      <xdr:nvPicPr>
        <xdr:cNvPr id="898" name="图片 897"/>
        <xdr:cNvPicPr>
          <a:picLocks noChangeAspect="1"/>
        </xdr:cNvPicPr>
      </xdr:nvPicPr>
      <xdr:blipFill>
        <a:blip r:embed="rId2"/>
        <a:stretch>
          <a:fillRect/>
        </a:stretch>
      </xdr:blipFill>
      <xdr:spPr>
        <a:xfrm>
          <a:off x="1876425" y="17500600"/>
          <a:ext cx="10795" cy="16510"/>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45720</xdr:rowOff>
    </xdr:to>
    <xdr:pic>
      <xdr:nvPicPr>
        <xdr:cNvPr id="899" name="图片 2"/>
        <xdr:cNvPicPr>
          <a:picLocks noChangeAspect="1"/>
        </xdr:cNvPicPr>
      </xdr:nvPicPr>
      <xdr:blipFill>
        <a:blip r:embed="rId1"/>
        <a:stretch>
          <a:fillRect/>
        </a:stretch>
      </xdr:blipFill>
      <xdr:spPr>
        <a:xfrm>
          <a:off x="1876425" y="17500600"/>
          <a:ext cx="10795" cy="45720"/>
        </a:xfrm>
        <a:prstGeom prst="rect">
          <a:avLst/>
        </a:prstGeom>
        <a:noFill/>
        <a:ln w="9525">
          <a:noFill/>
        </a:ln>
      </xdr:spPr>
    </xdr:pic>
    <xdr:clientData/>
  </xdr:twoCellAnchor>
  <xdr:twoCellAnchor editAs="oneCell">
    <xdr:from>
      <xdr:col>2</xdr:col>
      <xdr:colOff>0</xdr:colOff>
      <xdr:row>17</xdr:row>
      <xdr:rowOff>0</xdr:rowOff>
    </xdr:from>
    <xdr:to>
      <xdr:col>2</xdr:col>
      <xdr:colOff>10795</xdr:colOff>
      <xdr:row>17</xdr:row>
      <xdr:rowOff>12700</xdr:rowOff>
    </xdr:to>
    <xdr:pic>
      <xdr:nvPicPr>
        <xdr:cNvPr id="900" name="图片 2"/>
        <xdr:cNvPicPr>
          <a:picLocks noChangeAspect="1"/>
        </xdr:cNvPicPr>
      </xdr:nvPicPr>
      <xdr:blipFill>
        <a:blip r:embed="rId2"/>
        <a:stretch>
          <a:fillRect/>
        </a:stretch>
      </xdr:blipFill>
      <xdr:spPr>
        <a:xfrm>
          <a:off x="1876425" y="17500600"/>
          <a:ext cx="10795" cy="12700"/>
        </a:xfrm>
        <a:prstGeom prst="rect">
          <a:avLst/>
        </a:prstGeom>
        <a:noFill/>
        <a:ln w="9525">
          <a:noFill/>
        </a:ln>
      </xdr:spPr>
    </xdr:pic>
    <xdr:clientData/>
  </xdr:twoCellAnchor>
  <xdr:twoCellAnchor editAs="oneCell">
    <xdr:from>
      <xdr:col>2</xdr:col>
      <xdr:colOff>0</xdr:colOff>
      <xdr:row>19</xdr:row>
      <xdr:rowOff>0</xdr:rowOff>
    </xdr:from>
    <xdr:to>
      <xdr:col>2</xdr:col>
      <xdr:colOff>10795</xdr:colOff>
      <xdr:row>19</xdr:row>
      <xdr:rowOff>15875</xdr:rowOff>
    </xdr:to>
    <xdr:pic>
      <xdr:nvPicPr>
        <xdr:cNvPr id="901" name="图片 900"/>
        <xdr:cNvPicPr>
          <a:picLocks noChangeAspect="1"/>
        </xdr:cNvPicPr>
      </xdr:nvPicPr>
      <xdr:blipFill>
        <a:blip r:embed="rId2"/>
        <a:stretch>
          <a:fillRect/>
        </a:stretch>
      </xdr:blipFill>
      <xdr:spPr>
        <a:xfrm>
          <a:off x="1876425" y="21691600"/>
          <a:ext cx="10795" cy="15875"/>
        </a:xfrm>
        <a:prstGeom prst="rect">
          <a:avLst/>
        </a:prstGeom>
        <a:noFill/>
        <a:ln w="9525">
          <a:noFill/>
        </a:ln>
      </xdr:spPr>
    </xdr:pic>
    <xdr:clientData/>
  </xdr:twoCellAnchor>
  <xdr:twoCellAnchor editAs="oneCell">
    <xdr:from>
      <xdr:col>2</xdr:col>
      <xdr:colOff>0</xdr:colOff>
      <xdr:row>19</xdr:row>
      <xdr:rowOff>0</xdr:rowOff>
    </xdr:from>
    <xdr:to>
      <xdr:col>2</xdr:col>
      <xdr:colOff>8255</xdr:colOff>
      <xdr:row>19</xdr:row>
      <xdr:rowOff>15875</xdr:rowOff>
    </xdr:to>
    <xdr:pic>
      <xdr:nvPicPr>
        <xdr:cNvPr id="902" name="图片 901"/>
        <xdr:cNvPicPr>
          <a:picLocks noChangeAspect="1"/>
        </xdr:cNvPicPr>
      </xdr:nvPicPr>
      <xdr:blipFill>
        <a:blip r:embed="rId2"/>
        <a:stretch>
          <a:fillRect/>
        </a:stretch>
      </xdr:blipFill>
      <xdr:spPr>
        <a:xfrm>
          <a:off x="1876425" y="21691600"/>
          <a:ext cx="8255" cy="15875"/>
        </a:xfrm>
        <a:prstGeom prst="rect">
          <a:avLst/>
        </a:prstGeom>
        <a:noFill/>
        <a:ln w="9525">
          <a:noFill/>
        </a:ln>
      </xdr:spPr>
    </xdr:pic>
    <xdr:clientData/>
  </xdr:twoCellAnchor>
  <xdr:twoCellAnchor editAs="oneCell">
    <xdr:from>
      <xdr:col>2</xdr:col>
      <xdr:colOff>0</xdr:colOff>
      <xdr:row>19</xdr:row>
      <xdr:rowOff>0</xdr:rowOff>
    </xdr:from>
    <xdr:to>
      <xdr:col>2</xdr:col>
      <xdr:colOff>8255</xdr:colOff>
      <xdr:row>19</xdr:row>
      <xdr:rowOff>37465</xdr:rowOff>
    </xdr:to>
    <xdr:pic>
      <xdr:nvPicPr>
        <xdr:cNvPr id="903" name="图片 2"/>
        <xdr:cNvPicPr>
          <a:picLocks noChangeAspect="1"/>
        </xdr:cNvPicPr>
      </xdr:nvPicPr>
      <xdr:blipFill>
        <a:blip r:embed="rId1"/>
        <a:stretch>
          <a:fillRect/>
        </a:stretch>
      </xdr:blipFill>
      <xdr:spPr>
        <a:xfrm>
          <a:off x="1876425" y="21691600"/>
          <a:ext cx="8255" cy="37465"/>
        </a:xfrm>
        <a:prstGeom prst="rect">
          <a:avLst/>
        </a:prstGeom>
        <a:noFill/>
        <a:ln w="9525">
          <a:noFill/>
        </a:ln>
      </xdr:spPr>
    </xdr:pic>
    <xdr:clientData/>
  </xdr:twoCellAnchor>
  <xdr:twoCellAnchor editAs="oneCell">
    <xdr:from>
      <xdr:col>2</xdr:col>
      <xdr:colOff>0</xdr:colOff>
      <xdr:row>52</xdr:row>
      <xdr:rowOff>0</xdr:rowOff>
    </xdr:from>
    <xdr:to>
      <xdr:col>2</xdr:col>
      <xdr:colOff>8255</xdr:colOff>
      <xdr:row>52</xdr:row>
      <xdr:rowOff>38100</xdr:rowOff>
    </xdr:to>
    <xdr:pic>
      <xdr:nvPicPr>
        <xdr:cNvPr id="904" name="图片 2"/>
        <xdr:cNvPicPr>
          <a:picLocks noChangeAspect="1"/>
        </xdr:cNvPicPr>
      </xdr:nvPicPr>
      <xdr:blipFill>
        <a:blip r:embed="rId1"/>
        <a:stretch>
          <a:fillRect/>
        </a:stretch>
      </xdr:blipFill>
      <xdr:spPr>
        <a:xfrm>
          <a:off x="1876425" y="64566800"/>
          <a:ext cx="8255" cy="38100"/>
        </a:xfrm>
        <a:prstGeom prst="rect">
          <a:avLst/>
        </a:prstGeom>
        <a:noFill/>
        <a:ln w="9525">
          <a:noFill/>
        </a:ln>
      </xdr:spPr>
    </xdr:pic>
    <xdr:clientData/>
  </xdr:twoCellAnchor>
  <xdr:twoCellAnchor editAs="oneCell">
    <xdr:from>
      <xdr:col>2</xdr:col>
      <xdr:colOff>0</xdr:colOff>
      <xdr:row>52</xdr:row>
      <xdr:rowOff>0</xdr:rowOff>
    </xdr:from>
    <xdr:to>
      <xdr:col>2</xdr:col>
      <xdr:colOff>8255</xdr:colOff>
      <xdr:row>52</xdr:row>
      <xdr:rowOff>16510</xdr:rowOff>
    </xdr:to>
    <xdr:pic>
      <xdr:nvPicPr>
        <xdr:cNvPr id="905" name="图片 904"/>
        <xdr:cNvPicPr>
          <a:picLocks noChangeAspect="1"/>
        </xdr:cNvPicPr>
      </xdr:nvPicPr>
      <xdr:blipFill>
        <a:blip r:embed="rId2"/>
        <a:stretch>
          <a:fillRect/>
        </a:stretch>
      </xdr:blipFill>
      <xdr:spPr>
        <a:xfrm>
          <a:off x="1876425" y="64566800"/>
          <a:ext cx="8255" cy="16510"/>
        </a:xfrm>
        <a:prstGeom prst="rect">
          <a:avLst/>
        </a:prstGeom>
        <a:noFill/>
        <a:ln w="9525">
          <a:noFill/>
        </a:ln>
      </xdr:spPr>
    </xdr:pic>
    <xdr:clientData/>
  </xdr:twoCellAnchor>
  <xdr:twoCellAnchor editAs="oneCell">
    <xdr:from>
      <xdr:col>2</xdr:col>
      <xdr:colOff>0</xdr:colOff>
      <xdr:row>52</xdr:row>
      <xdr:rowOff>0</xdr:rowOff>
    </xdr:from>
    <xdr:to>
      <xdr:col>2</xdr:col>
      <xdr:colOff>8255</xdr:colOff>
      <xdr:row>52</xdr:row>
      <xdr:rowOff>45085</xdr:rowOff>
    </xdr:to>
    <xdr:pic>
      <xdr:nvPicPr>
        <xdr:cNvPr id="906" name="图片 2"/>
        <xdr:cNvPicPr>
          <a:picLocks noChangeAspect="1"/>
        </xdr:cNvPicPr>
      </xdr:nvPicPr>
      <xdr:blipFill>
        <a:blip r:embed="rId1"/>
        <a:stretch>
          <a:fillRect/>
        </a:stretch>
      </xdr:blipFill>
      <xdr:spPr>
        <a:xfrm>
          <a:off x="1876425" y="64566800"/>
          <a:ext cx="8255" cy="45085"/>
        </a:xfrm>
        <a:prstGeom prst="rect">
          <a:avLst/>
        </a:prstGeom>
        <a:noFill/>
        <a:ln w="9525">
          <a:noFill/>
        </a:ln>
      </xdr:spPr>
    </xdr:pic>
    <xdr:clientData/>
  </xdr:twoCellAnchor>
  <xdr:twoCellAnchor editAs="oneCell">
    <xdr:from>
      <xdr:col>2</xdr:col>
      <xdr:colOff>0</xdr:colOff>
      <xdr:row>52</xdr:row>
      <xdr:rowOff>0</xdr:rowOff>
    </xdr:from>
    <xdr:to>
      <xdr:col>2</xdr:col>
      <xdr:colOff>8255</xdr:colOff>
      <xdr:row>52</xdr:row>
      <xdr:rowOff>12065</xdr:rowOff>
    </xdr:to>
    <xdr:pic>
      <xdr:nvPicPr>
        <xdr:cNvPr id="907" name="图片 2"/>
        <xdr:cNvPicPr>
          <a:picLocks noChangeAspect="1"/>
        </xdr:cNvPicPr>
      </xdr:nvPicPr>
      <xdr:blipFill>
        <a:blip r:embed="rId2"/>
        <a:stretch>
          <a:fillRect/>
        </a:stretch>
      </xdr:blipFill>
      <xdr:spPr>
        <a:xfrm>
          <a:off x="1876425" y="64566800"/>
          <a:ext cx="8255" cy="12065"/>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39370</xdr:rowOff>
    </xdr:to>
    <xdr:pic>
      <xdr:nvPicPr>
        <xdr:cNvPr id="908" name="图片 2"/>
        <xdr:cNvPicPr>
          <a:picLocks noChangeAspect="1"/>
        </xdr:cNvPicPr>
      </xdr:nvPicPr>
      <xdr:blipFill>
        <a:blip r:embed="rId1"/>
        <a:stretch>
          <a:fillRect/>
        </a:stretch>
      </xdr:blipFill>
      <xdr:spPr>
        <a:xfrm>
          <a:off x="1876425" y="64566800"/>
          <a:ext cx="10795" cy="39370"/>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17780</xdr:rowOff>
    </xdr:to>
    <xdr:pic>
      <xdr:nvPicPr>
        <xdr:cNvPr id="909" name="图片 2"/>
        <xdr:cNvPicPr>
          <a:picLocks noChangeAspect="1"/>
        </xdr:cNvPicPr>
      </xdr:nvPicPr>
      <xdr:blipFill>
        <a:blip r:embed="rId2"/>
        <a:stretch>
          <a:fillRect/>
        </a:stretch>
      </xdr:blipFill>
      <xdr:spPr>
        <a:xfrm>
          <a:off x="1876425" y="64566800"/>
          <a:ext cx="10795" cy="17780"/>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46355</xdr:rowOff>
    </xdr:to>
    <xdr:pic>
      <xdr:nvPicPr>
        <xdr:cNvPr id="910" name="图片 2"/>
        <xdr:cNvPicPr>
          <a:picLocks noChangeAspect="1"/>
        </xdr:cNvPicPr>
      </xdr:nvPicPr>
      <xdr:blipFill>
        <a:blip r:embed="rId1"/>
        <a:stretch>
          <a:fillRect/>
        </a:stretch>
      </xdr:blipFill>
      <xdr:spPr>
        <a:xfrm>
          <a:off x="1876425" y="64566800"/>
          <a:ext cx="10795" cy="46355"/>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10795</xdr:rowOff>
    </xdr:to>
    <xdr:pic>
      <xdr:nvPicPr>
        <xdr:cNvPr id="911" name="图片 2"/>
        <xdr:cNvPicPr>
          <a:picLocks noChangeAspect="1"/>
        </xdr:cNvPicPr>
      </xdr:nvPicPr>
      <xdr:blipFill>
        <a:blip r:embed="rId2"/>
        <a:stretch>
          <a:fillRect/>
        </a:stretch>
      </xdr:blipFill>
      <xdr:spPr>
        <a:xfrm>
          <a:off x="1876425" y="64566800"/>
          <a:ext cx="10795" cy="10795"/>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37465</xdr:rowOff>
    </xdr:to>
    <xdr:pic>
      <xdr:nvPicPr>
        <xdr:cNvPr id="912" name="图片 2"/>
        <xdr:cNvPicPr>
          <a:picLocks noChangeAspect="1"/>
        </xdr:cNvPicPr>
      </xdr:nvPicPr>
      <xdr:blipFill>
        <a:blip r:embed="rId1"/>
        <a:stretch>
          <a:fillRect/>
        </a:stretch>
      </xdr:blipFill>
      <xdr:spPr>
        <a:xfrm>
          <a:off x="1876425" y="64566800"/>
          <a:ext cx="10795" cy="37465"/>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16510</xdr:rowOff>
    </xdr:to>
    <xdr:pic>
      <xdr:nvPicPr>
        <xdr:cNvPr id="913" name="图片 912"/>
        <xdr:cNvPicPr>
          <a:picLocks noChangeAspect="1"/>
        </xdr:cNvPicPr>
      </xdr:nvPicPr>
      <xdr:blipFill>
        <a:blip r:embed="rId2"/>
        <a:stretch>
          <a:fillRect/>
        </a:stretch>
      </xdr:blipFill>
      <xdr:spPr>
        <a:xfrm>
          <a:off x="1876425" y="64566800"/>
          <a:ext cx="10795" cy="16510"/>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45720</xdr:rowOff>
    </xdr:to>
    <xdr:pic>
      <xdr:nvPicPr>
        <xdr:cNvPr id="914" name="图片 2"/>
        <xdr:cNvPicPr>
          <a:picLocks noChangeAspect="1"/>
        </xdr:cNvPicPr>
      </xdr:nvPicPr>
      <xdr:blipFill>
        <a:blip r:embed="rId1"/>
        <a:stretch>
          <a:fillRect/>
        </a:stretch>
      </xdr:blipFill>
      <xdr:spPr>
        <a:xfrm>
          <a:off x="1876425" y="64566800"/>
          <a:ext cx="10795" cy="45720"/>
        </a:xfrm>
        <a:prstGeom prst="rect">
          <a:avLst/>
        </a:prstGeom>
        <a:noFill/>
        <a:ln w="9525">
          <a:noFill/>
        </a:ln>
      </xdr:spPr>
    </xdr:pic>
    <xdr:clientData/>
  </xdr:twoCellAnchor>
  <xdr:twoCellAnchor editAs="oneCell">
    <xdr:from>
      <xdr:col>2</xdr:col>
      <xdr:colOff>0</xdr:colOff>
      <xdr:row>52</xdr:row>
      <xdr:rowOff>0</xdr:rowOff>
    </xdr:from>
    <xdr:to>
      <xdr:col>2</xdr:col>
      <xdr:colOff>10795</xdr:colOff>
      <xdr:row>52</xdr:row>
      <xdr:rowOff>12700</xdr:rowOff>
    </xdr:to>
    <xdr:pic>
      <xdr:nvPicPr>
        <xdr:cNvPr id="915" name="图片 2"/>
        <xdr:cNvPicPr>
          <a:picLocks noChangeAspect="1"/>
        </xdr:cNvPicPr>
      </xdr:nvPicPr>
      <xdr:blipFill>
        <a:blip r:embed="rId2"/>
        <a:stretch>
          <a:fillRect/>
        </a:stretch>
      </xdr:blipFill>
      <xdr:spPr>
        <a:xfrm>
          <a:off x="1876425" y="64566800"/>
          <a:ext cx="10795" cy="12700"/>
        </a:xfrm>
        <a:prstGeom prst="rect">
          <a:avLst/>
        </a:prstGeom>
        <a:noFill/>
        <a:ln w="9525">
          <a:noFill/>
        </a:ln>
      </xdr:spPr>
    </xdr:pic>
    <xdr:clientData/>
  </xdr:twoCellAnchor>
  <xdr:twoCellAnchor editAs="oneCell">
    <xdr:from>
      <xdr:col>2</xdr:col>
      <xdr:colOff>0</xdr:colOff>
      <xdr:row>48</xdr:row>
      <xdr:rowOff>0</xdr:rowOff>
    </xdr:from>
    <xdr:to>
      <xdr:col>2</xdr:col>
      <xdr:colOff>8255</xdr:colOff>
      <xdr:row>48</xdr:row>
      <xdr:rowOff>38100</xdr:rowOff>
    </xdr:to>
    <xdr:pic>
      <xdr:nvPicPr>
        <xdr:cNvPr id="916" name="图片 2"/>
        <xdr:cNvPicPr>
          <a:picLocks noChangeAspect="1"/>
        </xdr:cNvPicPr>
      </xdr:nvPicPr>
      <xdr:blipFill>
        <a:blip r:embed="rId1"/>
        <a:stretch>
          <a:fillRect/>
        </a:stretch>
      </xdr:blipFill>
      <xdr:spPr>
        <a:xfrm>
          <a:off x="1876425" y="61125100"/>
          <a:ext cx="8255" cy="38100"/>
        </a:xfrm>
        <a:prstGeom prst="rect">
          <a:avLst/>
        </a:prstGeom>
        <a:noFill/>
        <a:ln w="9525">
          <a:noFill/>
        </a:ln>
      </xdr:spPr>
    </xdr:pic>
    <xdr:clientData/>
  </xdr:twoCellAnchor>
  <xdr:twoCellAnchor editAs="oneCell">
    <xdr:from>
      <xdr:col>2</xdr:col>
      <xdr:colOff>0</xdr:colOff>
      <xdr:row>48</xdr:row>
      <xdr:rowOff>0</xdr:rowOff>
    </xdr:from>
    <xdr:to>
      <xdr:col>2</xdr:col>
      <xdr:colOff>8255</xdr:colOff>
      <xdr:row>48</xdr:row>
      <xdr:rowOff>16510</xdr:rowOff>
    </xdr:to>
    <xdr:pic>
      <xdr:nvPicPr>
        <xdr:cNvPr id="917" name="图片 916"/>
        <xdr:cNvPicPr>
          <a:picLocks noChangeAspect="1"/>
        </xdr:cNvPicPr>
      </xdr:nvPicPr>
      <xdr:blipFill>
        <a:blip r:embed="rId2"/>
        <a:stretch>
          <a:fillRect/>
        </a:stretch>
      </xdr:blipFill>
      <xdr:spPr>
        <a:xfrm>
          <a:off x="1876425" y="61125100"/>
          <a:ext cx="8255" cy="16510"/>
        </a:xfrm>
        <a:prstGeom prst="rect">
          <a:avLst/>
        </a:prstGeom>
        <a:noFill/>
        <a:ln w="9525">
          <a:noFill/>
        </a:ln>
      </xdr:spPr>
    </xdr:pic>
    <xdr:clientData/>
  </xdr:twoCellAnchor>
  <xdr:twoCellAnchor editAs="oneCell">
    <xdr:from>
      <xdr:col>2</xdr:col>
      <xdr:colOff>0</xdr:colOff>
      <xdr:row>48</xdr:row>
      <xdr:rowOff>0</xdr:rowOff>
    </xdr:from>
    <xdr:to>
      <xdr:col>2</xdr:col>
      <xdr:colOff>8255</xdr:colOff>
      <xdr:row>48</xdr:row>
      <xdr:rowOff>45085</xdr:rowOff>
    </xdr:to>
    <xdr:pic>
      <xdr:nvPicPr>
        <xdr:cNvPr id="918" name="图片 2"/>
        <xdr:cNvPicPr>
          <a:picLocks noChangeAspect="1"/>
        </xdr:cNvPicPr>
      </xdr:nvPicPr>
      <xdr:blipFill>
        <a:blip r:embed="rId1"/>
        <a:stretch>
          <a:fillRect/>
        </a:stretch>
      </xdr:blipFill>
      <xdr:spPr>
        <a:xfrm>
          <a:off x="1876425" y="61125100"/>
          <a:ext cx="8255" cy="45085"/>
        </a:xfrm>
        <a:prstGeom prst="rect">
          <a:avLst/>
        </a:prstGeom>
        <a:noFill/>
        <a:ln w="9525">
          <a:noFill/>
        </a:ln>
      </xdr:spPr>
    </xdr:pic>
    <xdr:clientData/>
  </xdr:twoCellAnchor>
  <xdr:twoCellAnchor editAs="oneCell">
    <xdr:from>
      <xdr:col>2</xdr:col>
      <xdr:colOff>0</xdr:colOff>
      <xdr:row>48</xdr:row>
      <xdr:rowOff>0</xdr:rowOff>
    </xdr:from>
    <xdr:to>
      <xdr:col>2</xdr:col>
      <xdr:colOff>8255</xdr:colOff>
      <xdr:row>48</xdr:row>
      <xdr:rowOff>12065</xdr:rowOff>
    </xdr:to>
    <xdr:pic>
      <xdr:nvPicPr>
        <xdr:cNvPr id="919" name="图片 2"/>
        <xdr:cNvPicPr>
          <a:picLocks noChangeAspect="1"/>
        </xdr:cNvPicPr>
      </xdr:nvPicPr>
      <xdr:blipFill>
        <a:blip r:embed="rId2"/>
        <a:stretch>
          <a:fillRect/>
        </a:stretch>
      </xdr:blipFill>
      <xdr:spPr>
        <a:xfrm>
          <a:off x="1876425" y="61125100"/>
          <a:ext cx="8255" cy="12065"/>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39370</xdr:rowOff>
    </xdr:to>
    <xdr:pic>
      <xdr:nvPicPr>
        <xdr:cNvPr id="920" name="图片 2"/>
        <xdr:cNvPicPr>
          <a:picLocks noChangeAspect="1"/>
        </xdr:cNvPicPr>
      </xdr:nvPicPr>
      <xdr:blipFill>
        <a:blip r:embed="rId1"/>
        <a:stretch>
          <a:fillRect/>
        </a:stretch>
      </xdr:blipFill>
      <xdr:spPr>
        <a:xfrm>
          <a:off x="1876425" y="61125100"/>
          <a:ext cx="10795" cy="39370"/>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17780</xdr:rowOff>
    </xdr:to>
    <xdr:pic>
      <xdr:nvPicPr>
        <xdr:cNvPr id="921" name="图片 2"/>
        <xdr:cNvPicPr>
          <a:picLocks noChangeAspect="1"/>
        </xdr:cNvPicPr>
      </xdr:nvPicPr>
      <xdr:blipFill>
        <a:blip r:embed="rId2"/>
        <a:stretch>
          <a:fillRect/>
        </a:stretch>
      </xdr:blipFill>
      <xdr:spPr>
        <a:xfrm>
          <a:off x="1876425" y="61125100"/>
          <a:ext cx="10795" cy="17780"/>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46355</xdr:rowOff>
    </xdr:to>
    <xdr:pic>
      <xdr:nvPicPr>
        <xdr:cNvPr id="922" name="图片 2"/>
        <xdr:cNvPicPr>
          <a:picLocks noChangeAspect="1"/>
        </xdr:cNvPicPr>
      </xdr:nvPicPr>
      <xdr:blipFill>
        <a:blip r:embed="rId1"/>
        <a:stretch>
          <a:fillRect/>
        </a:stretch>
      </xdr:blipFill>
      <xdr:spPr>
        <a:xfrm>
          <a:off x="1876425" y="61125100"/>
          <a:ext cx="10795" cy="46355"/>
        </a:xfrm>
        <a:prstGeom prst="rect">
          <a:avLst/>
        </a:prstGeom>
        <a:noFill/>
        <a:ln w="9525">
          <a:noFill/>
        </a:ln>
      </xdr:spPr>
    </xdr:pic>
    <xdr:clientData/>
  </xdr:twoCellAnchor>
  <xdr:twoCellAnchor editAs="oneCell">
    <xdr:from>
      <xdr:col>2</xdr:col>
      <xdr:colOff>0</xdr:colOff>
      <xdr:row>47</xdr:row>
      <xdr:rowOff>0</xdr:rowOff>
    </xdr:from>
    <xdr:to>
      <xdr:col>2</xdr:col>
      <xdr:colOff>8255</xdr:colOff>
      <xdr:row>47</xdr:row>
      <xdr:rowOff>38100</xdr:rowOff>
    </xdr:to>
    <xdr:pic>
      <xdr:nvPicPr>
        <xdr:cNvPr id="923" name="图片 2"/>
        <xdr:cNvPicPr>
          <a:picLocks noChangeAspect="1"/>
        </xdr:cNvPicPr>
      </xdr:nvPicPr>
      <xdr:blipFill>
        <a:blip r:embed="rId1"/>
        <a:stretch>
          <a:fillRect/>
        </a:stretch>
      </xdr:blipFill>
      <xdr:spPr>
        <a:xfrm>
          <a:off x="1876425" y="59486800"/>
          <a:ext cx="8255" cy="38100"/>
        </a:xfrm>
        <a:prstGeom prst="rect">
          <a:avLst/>
        </a:prstGeom>
        <a:noFill/>
        <a:ln w="9525">
          <a:noFill/>
        </a:ln>
      </xdr:spPr>
    </xdr:pic>
    <xdr:clientData/>
  </xdr:twoCellAnchor>
  <xdr:twoCellAnchor editAs="oneCell">
    <xdr:from>
      <xdr:col>2</xdr:col>
      <xdr:colOff>0</xdr:colOff>
      <xdr:row>47</xdr:row>
      <xdr:rowOff>0</xdr:rowOff>
    </xdr:from>
    <xdr:to>
      <xdr:col>2</xdr:col>
      <xdr:colOff>8255</xdr:colOff>
      <xdr:row>47</xdr:row>
      <xdr:rowOff>16510</xdr:rowOff>
    </xdr:to>
    <xdr:pic>
      <xdr:nvPicPr>
        <xdr:cNvPr id="924" name="图片 923"/>
        <xdr:cNvPicPr>
          <a:picLocks noChangeAspect="1"/>
        </xdr:cNvPicPr>
      </xdr:nvPicPr>
      <xdr:blipFill>
        <a:blip r:embed="rId2"/>
        <a:stretch>
          <a:fillRect/>
        </a:stretch>
      </xdr:blipFill>
      <xdr:spPr>
        <a:xfrm>
          <a:off x="1876425" y="59486800"/>
          <a:ext cx="8255" cy="16510"/>
        </a:xfrm>
        <a:prstGeom prst="rect">
          <a:avLst/>
        </a:prstGeom>
        <a:noFill/>
        <a:ln w="9525">
          <a:noFill/>
        </a:ln>
      </xdr:spPr>
    </xdr:pic>
    <xdr:clientData/>
  </xdr:twoCellAnchor>
  <xdr:twoCellAnchor editAs="oneCell">
    <xdr:from>
      <xdr:col>2</xdr:col>
      <xdr:colOff>0</xdr:colOff>
      <xdr:row>47</xdr:row>
      <xdr:rowOff>0</xdr:rowOff>
    </xdr:from>
    <xdr:to>
      <xdr:col>2</xdr:col>
      <xdr:colOff>8255</xdr:colOff>
      <xdr:row>47</xdr:row>
      <xdr:rowOff>45085</xdr:rowOff>
    </xdr:to>
    <xdr:pic>
      <xdr:nvPicPr>
        <xdr:cNvPr id="925" name="图片 2"/>
        <xdr:cNvPicPr>
          <a:picLocks noChangeAspect="1"/>
        </xdr:cNvPicPr>
      </xdr:nvPicPr>
      <xdr:blipFill>
        <a:blip r:embed="rId1"/>
        <a:stretch>
          <a:fillRect/>
        </a:stretch>
      </xdr:blipFill>
      <xdr:spPr>
        <a:xfrm>
          <a:off x="1876425" y="59486800"/>
          <a:ext cx="8255" cy="45085"/>
        </a:xfrm>
        <a:prstGeom prst="rect">
          <a:avLst/>
        </a:prstGeom>
        <a:noFill/>
        <a:ln w="9525">
          <a:noFill/>
        </a:ln>
      </xdr:spPr>
    </xdr:pic>
    <xdr:clientData/>
  </xdr:twoCellAnchor>
  <xdr:twoCellAnchor editAs="oneCell">
    <xdr:from>
      <xdr:col>2</xdr:col>
      <xdr:colOff>0</xdr:colOff>
      <xdr:row>47</xdr:row>
      <xdr:rowOff>0</xdr:rowOff>
    </xdr:from>
    <xdr:to>
      <xdr:col>2</xdr:col>
      <xdr:colOff>8255</xdr:colOff>
      <xdr:row>47</xdr:row>
      <xdr:rowOff>12065</xdr:rowOff>
    </xdr:to>
    <xdr:pic>
      <xdr:nvPicPr>
        <xdr:cNvPr id="926" name="图片 2"/>
        <xdr:cNvPicPr>
          <a:picLocks noChangeAspect="1"/>
        </xdr:cNvPicPr>
      </xdr:nvPicPr>
      <xdr:blipFill>
        <a:blip r:embed="rId2"/>
        <a:stretch>
          <a:fillRect/>
        </a:stretch>
      </xdr:blipFill>
      <xdr:spPr>
        <a:xfrm>
          <a:off x="1876425" y="59486800"/>
          <a:ext cx="8255" cy="12065"/>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39370</xdr:rowOff>
    </xdr:to>
    <xdr:pic>
      <xdr:nvPicPr>
        <xdr:cNvPr id="927" name="图片 2"/>
        <xdr:cNvPicPr>
          <a:picLocks noChangeAspect="1"/>
        </xdr:cNvPicPr>
      </xdr:nvPicPr>
      <xdr:blipFill>
        <a:blip r:embed="rId1"/>
        <a:stretch>
          <a:fillRect/>
        </a:stretch>
      </xdr:blipFill>
      <xdr:spPr>
        <a:xfrm>
          <a:off x="1876425" y="59486800"/>
          <a:ext cx="10795" cy="39370"/>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17780</xdr:rowOff>
    </xdr:to>
    <xdr:pic>
      <xdr:nvPicPr>
        <xdr:cNvPr id="928" name="图片 2"/>
        <xdr:cNvPicPr>
          <a:picLocks noChangeAspect="1"/>
        </xdr:cNvPicPr>
      </xdr:nvPicPr>
      <xdr:blipFill>
        <a:blip r:embed="rId2"/>
        <a:stretch>
          <a:fillRect/>
        </a:stretch>
      </xdr:blipFill>
      <xdr:spPr>
        <a:xfrm>
          <a:off x="1876425" y="59486800"/>
          <a:ext cx="10795" cy="17780"/>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46355</xdr:rowOff>
    </xdr:to>
    <xdr:pic>
      <xdr:nvPicPr>
        <xdr:cNvPr id="929" name="图片 2"/>
        <xdr:cNvPicPr>
          <a:picLocks noChangeAspect="1"/>
        </xdr:cNvPicPr>
      </xdr:nvPicPr>
      <xdr:blipFill>
        <a:blip r:embed="rId1"/>
        <a:stretch>
          <a:fillRect/>
        </a:stretch>
      </xdr:blipFill>
      <xdr:spPr>
        <a:xfrm>
          <a:off x="1876425" y="59486800"/>
          <a:ext cx="10795" cy="46355"/>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10795</xdr:rowOff>
    </xdr:to>
    <xdr:pic>
      <xdr:nvPicPr>
        <xdr:cNvPr id="930" name="图片 2"/>
        <xdr:cNvPicPr>
          <a:picLocks noChangeAspect="1"/>
        </xdr:cNvPicPr>
      </xdr:nvPicPr>
      <xdr:blipFill>
        <a:blip r:embed="rId2"/>
        <a:stretch>
          <a:fillRect/>
        </a:stretch>
      </xdr:blipFill>
      <xdr:spPr>
        <a:xfrm>
          <a:off x="1876425" y="59486800"/>
          <a:ext cx="10795" cy="10795"/>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37465</xdr:rowOff>
    </xdr:to>
    <xdr:pic>
      <xdr:nvPicPr>
        <xdr:cNvPr id="931" name="图片 2"/>
        <xdr:cNvPicPr>
          <a:picLocks noChangeAspect="1"/>
        </xdr:cNvPicPr>
      </xdr:nvPicPr>
      <xdr:blipFill>
        <a:blip r:embed="rId1"/>
        <a:stretch>
          <a:fillRect/>
        </a:stretch>
      </xdr:blipFill>
      <xdr:spPr>
        <a:xfrm>
          <a:off x="1876425" y="59486800"/>
          <a:ext cx="10795" cy="37465"/>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16510</xdr:rowOff>
    </xdr:to>
    <xdr:pic>
      <xdr:nvPicPr>
        <xdr:cNvPr id="932" name="图片 931"/>
        <xdr:cNvPicPr>
          <a:picLocks noChangeAspect="1"/>
        </xdr:cNvPicPr>
      </xdr:nvPicPr>
      <xdr:blipFill>
        <a:blip r:embed="rId2"/>
        <a:stretch>
          <a:fillRect/>
        </a:stretch>
      </xdr:blipFill>
      <xdr:spPr>
        <a:xfrm>
          <a:off x="1876425" y="59486800"/>
          <a:ext cx="10795" cy="16510"/>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45720</xdr:rowOff>
    </xdr:to>
    <xdr:pic>
      <xdr:nvPicPr>
        <xdr:cNvPr id="933" name="图片 2"/>
        <xdr:cNvPicPr>
          <a:picLocks noChangeAspect="1"/>
        </xdr:cNvPicPr>
      </xdr:nvPicPr>
      <xdr:blipFill>
        <a:blip r:embed="rId1"/>
        <a:stretch>
          <a:fillRect/>
        </a:stretch>
      </xdr:blipFill>
      <xdr:spPr>
        <a:xfrm>
          <a:off x="1876425" y="59486800"/>
          <a:ext cx="10795" cy="45720"/>
        </a:xfrm>
        <a:prstGeom prst="rect">
          <a:avLst/>
        </a:prstGeom>
        <a:noFill/>
        <a:ln w="9525">
          <a:noFill/>
        </a:ln>
      </xdr:spPr>
    </xdr:pic>
    <xdr:clientData/>
  </xdr:twoCellAnchor>
  <xdr:twoCellAnchor editAs="oneCell">
    <xdr:from>
      <xdr:col>2</xdr:col>
      <xdr:colOff>0</xdr:colOff>
      <xdr:row>47</xdr:row>
      <xdr:rowOff>0</xdr:rowOff>
    </xdr:from>
    <xdr:to>
      <xdr:col>2</xdr:col>
      <xdr:colOff>10795</xdr:colOff>
      <xdr:row>47</xdr:row>
      <xdr:rowOff>12700</xdr:rowOff>
    </xdr:to>
    <xdr:pic>
      <xdr:nvPicPr>
        <xdr:cNvPr id="934" name="图片 2"/>
        <xdr:cNvPicPr>
          <a:picLocks noChangeAspect="1"/>
        </xdr:cNvPicPr>
      </xdr:nvPicPr>
      <xdr:blipFill>
        <a:blip r:embed="rId2"/>
        <a:stretch>
          <a:fillRect/>
        </a:stretch>
      </xdr:blipFill>
      <xdr:spPr>
        <a:xfrm>
          <a:off x="1876425" y="59486800"/>
          <a:ext cx="10795" cy="12700"/>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10795</xdr:rowOff>
    </xdr:to>
    <xdr:pic>
      <xdr:nvPicPr>
        <xdr:cNvPr id="935" name="图片 2"/>
        <xdr:cNvPicPr>
          <a:picLocks noChangeAspect="1"/>
        </xdr:cNvPicPr>
      </xdr:nvPicPr>
      <xdr:blipFill>
        <a:blip r:embed="rId2"/>
        <a:stretch>
          <a:fillRect/>
        </a:stretch>
      </xdr:blipFill>
      <xdr:spPr>
        <a:xfrm>
          <a:off x="1876425" y="61125100"/>
          <a:ext cx="10795" cy="10795"/>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37465</xdr:rowOff>
    </xdr:to>
    <xdr:pic>
      <xdr:nvPicPr>
        <xdr:cNvPr id="936" name="图片 2"/>
        <xdr:cNvPicPr>
          <a:picLocks noChangeAspect="1"/>
        </xdr:cNvPicPr>
      </xdr:nvPicPr>
      <xdr:blipFill>
        <a:blip r:embed="rId1"/>
        <a:stretch>
          <a:fillRect/>
        </a:stretch>
      </xdr:blipFill>
      <xdr:spPr>
        <a:xfrm>
          <a:off x="1876425" y="61125100"/>
          <a:ext cx="10795" cy="37465"/>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16510</xdr:rowOff>
    </xdr:to>
    <xdr:pic>
      <xdr:nvPicPr>
        <xdr:cNvPr id="937" name="图片 936"/>
        <xdr:cNvPicPr>
          <a:picLocks noChangeAspect="1"/>
        </xdr:cNvPicPr>
      </xdr:nvPicPr>
      <xdr:blipFill>
        <a:blip r:embed="rId2"/>
        <a:stretch>
          <a:fillRect/>
        </a:stretch>
      </xdr:blipFill>
      <xdr:spPr>
        <a:xfrm>
          <a:off x="1876425" y="61125100"/>
          <a:ext cx="10795" cy="16510"/>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45720</xdr:rowOff>
    </xdr:to>
    <xdr:pic>
      <xdr:nvPicPr>
        <xdr:cNvPr id="938" name="图片 2"/>
        <xdr:cNvPicPr>
          <a:picLocks noChangeAspect="1"/>
        </xdr:cNvPicPr>
      </xdr:nvPicPr>
      <xdr:blipFill>
        <a:blip r:embed="rId1"/>
        <a:stretch>
          <a:fillRect/>
        </a:stretch>
      </xdr:blipFill>
      <xdr:spPr>
        <a:xfrm>
          <a:off x="1876425" y="61125100"/>
          <a:ext cx="10795" cy="45720"/>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12700</xdr:rowOff>
    </xdr:to>
    <xdr:pic>
      <xdr:nvPicPr>
        <xdr:cNvPr id="939" name="图片 2"/>
        <xdr:cNvPicPr>
          <a:picLocks noChangeAspect="1"/>
        </xdr:cNvPicPr>
      </xdr:nvPicPr>
      <xdr:blipFill>
        <a:blip r:embed="rId2"/>
        <a:stretch>
          <a:fillRect/>
        </a:stretch>
      </xdr:blipFill>
      <xdr:spPr>
        <a:xfrm>
          <a:off x="1876425" y="61125100"/>
          <a:ext cx="10795" cy="12700"/>
        </a:xfrm>
        <a:prstGeom prst="rect">
          <a:avLst/>
        </a:prstGeom>
        <a:noFill/>
        <a:ln w="9525">
          <a:noFill/>
        </a:ln>
      </xdr:spPr>
    </xdr:pic>
    <xdr:clientData/>
  </xdr:twoCellAnchor>
  <xdr:twoCellAnchor editAs="oneCell">
    <xdr:from>
      <xdr:col>2</xdr:col>
      <xdr:colOff>0</xdr:colOff>
      <xdr:row>48</xdr:row>
      <xdr:rowOff>0</xdr:rowOff>
    </xdr:from>
    <xdr:to>
      <xdr:col>2</xdr:col>
      <xdr:colOff>8255</xdr:colOff>
      <xdr:row>48</xdr:row>
      <xdr:rowOff>11430</xdr:rowOff>
    </xdr:to>
    <xdr:pic>
      <xdr:nvPicPr>
        <xdr:cNvPr id="940" name="图片 2"/>
        <xdr:cNvPicPr>
          <a:picLocks noChangeAspect="1"/>
        </xdr:cNvPicPr>
      </xdr:nvPicPr>
      <xdr:blipFill>
        <a:blip r:embed="rId2"/>
        <a:stretch>
          <a:fillRect/>
        </a:stretch>
      </xdr:blipFill>
      <xdr:spPr>
        <a:xfrm>
          <a:off x="1876425" y="61125100"/>
          <a:ext cx="8255" cy="11430"/>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12065</xdr:rowOff>
    </xdr:to>
    <xdr:pic>
      <xdr:nvPicPr>
        <xdr:cNvPr id="941" name="图片 2"/>
        <xdr:cNvPicPr>
          <a:picLocks noChangeAspect="1"/>
        </xdr:cNvPicPr>
      </xdr:nvPicPr>
      <xdr:blipFill>
        <a:blip r:embed="rId2"/>
        <a:stretch>
          <a:fillRect/>
        </a:stretch>
      </xdr:blipFill>
      <xdr:spPr>
        <a:xfrm>
          <a:off x="1876425" y="61125100"/>
          <a:ext cx="10795" cy="12065"/>
        </a:xfrm>
        <a:prstGeom prst="rect">
          <a:avLst/>
        </a:prstGeom>
        <a:noFill/>
        <a:ln w="9525">
          <a:noFill/>
        </a:ln>
      </xdr:spPr>
    </xdr:pic>
    <xdr:clientData/>
  </xdr:twoCellAnchor>
  <xdr:twoCellAnchor editAs="oneCell">
    <xdr:from>
      <xdr:col>2</xdr:col>
      <xdr:colOff>0</xdr:colOff>
      <xdr:row>48</xdr:row>
      <xdr:rowOff>0</xdr:rowOff>
    </xdr:from>
    <xdr:to>
      <xdr:col>2</xdr:col>
      <xdr:colOff>10795</xdr:colOff>
      <xdr:row>48</xdr:row>
      <xdr:rowOff>15875</xdr:rowOff>
    </xdr:to>
    <xdr:pic>
      <xdr:nvPicPr>
        <xdr:cNvPr id="942" name="图片 941"/>
        <xdr:cNvPicPr>
          <a:picLocks noChangeAspect="1"/>
        </xdr:cNvPicPr>
      </xdr:nvPicPr>
      <xdr:blipFill>
        <a:blip r:embed="rId2"/>
        <a:stretch>
          <a:fillRect/>
        </a:stretch>
      </xdr:blipFill>
      <xdr:spPr>
        <a:xfrm>
          <a:off x="1876425" y="61125100"/>
          <a:ext cx="10795" cy="15875"/>
        </a:xfrm>
        <a:prstGeom prst="rect">
          <a:avLst/>
        </a:prstGeom>
        <a:noFill/>
        <a:ln w="9525">
          <a:noFill/>
        </a:ln>
      </xdr:spPr>
    </xdr:pic>
    <xdr:clientData/>
  </xdr:twoCellAnchor>
  <xdr:twoCellAnchor editAs="oneCell">
    <xdr:from>
      <xdr:col>2</xdr:col>
      <xdr:colOff>0</xdr:colOff>
      <xdr:row>48</xdr:row>
      <xdr:rowOff>0</xdr:rowOff>
    </xdr:from>
    <xdr:to>
      <xdr:col>2</xdr:col>
      <xdr:colOff>8255</xdr:colOff>
      <xdr:row>48</xdr:row>
      <xdr:rowOff>15875</xdr:rowOff>
    </xdr:to>
    <xdr:pic>
      <xdr:nvPicPr>
        <xdr:cNvPr id="943" name="图片 942"/>
        <xdr:cNvPicPr>
          <a:picLocks noChangeAspect="1"/>
        </xdr:cNvPicPr>
      </xdr:nvPicPr>
      <xdr:blipFill>
        <a:blip r:embed="rId2"/>
        <a:stretch>
          <a:fillRect/>
        </a:stretch>
      </xdr:blipFill>
      <xdr:spPr>
        <a:xfrm>
          <a:off x="1876425" y="61125100"/>
          <a:ext cx="8255" cy="15875"/>
        </a:xfrm>
        <a:prstGeom prst="rect">
          <a:avLst/>
        </a:prstGeom>
        <a:noFill/>
        <a:ln w="9525">
          <a:noFill/>
        </a:ln>
      </xdr:spPr>
    </xdr:pic>
    <xdr:clientData/>
  </xdr:twoCellAnchor>
  <xdr:twoCellAnchor editAs="oneCell">
    <xdr:from>
      <xdr:col>2</xdr:col>
      <xdr:colOff>0</xdr:colOff>
      <xdr:row>48</xdr:row>
      <xdr:rowOff>0</xdr:rowOff>
    </xdr:from>
    <xdr:to>
      <xdr:col>2</xdr:col>
      <xdr:colOff>8255</xdr:colOff>
      <xdr:row>48</xdr:row>
      <xdr:rowOff>37465</xdr:rowOff>
    </xdr:to>
    <xdr:pic>
      <xdr:nvPicPr>
        <xdr:cNvPr id="944" name="图片 2"/>
        <xdr:cNvPicPr>
          <a:picLocks noChangeAspect="1"/>
        </xdr:cNvPicPr>
      </xdr:nvPicPr>
      <xdr:blipFill>
        <a:blip r:embed="rId1"/>
        <a:stretch>
          <a:fillRect/>
        </a:stretch>
      </xdr:blipFill>
      <xdr:spPr>
        <a:xfrm>
          <a:off x="1876425" y="61125100"/>
          <a:ext cx="8255" cy="37465"/>
        </a:xfrm>
        <a:prstGeom prst="rect">
          <a:avLst/>
        </a:prstGeom>
        <a:noFill/>
        <a:ln w="9525">
          <a:noFill/>
        </a:ln>
      </xdr:spPr>
    </xdr:pic>
    <xdr:clientData/>
  </xdr:twoCellAnchor>
  <xdr:twoCellAnchor editAs="oneCell">
    <xdr:from>
      <xdr:col>2</xdr:col>
      <xdr:colOff>0</xdr:colOff>
      <xdr:row>47</xdr:row>
      <xdr:rowOff>0</xdr:rowOff>
    </xdr:from>
    <xdr:to>
      <xdr:col>2</xdr:col>
      <xdr:colOff>8255</xdr:colOff>
      <xdr:row>47</xdr:row>
      <xdr:rowOff>37465</xdr:rowOff>
    </xdr:to>
    <xdr:pic>
      <xdr:nvPicPr>
        <xdr:cNvPr id="945" name="图片 2"/>
        <xdr:cNvPicPr>
          <a:picLocks noChangeAspect="1"/>
        </xdr:cNvPicPr>
      </xdr:nvPicPr>
      <xdr:blipFill>
        <a:blip r:embed="rId1"/>
        <a:stretch>
          <a:fillRect/>
        </a:stretch>
      </xdr:blipFill>
      <xdr:spPr>
        <a:xfrm>
          <a:off x="1876425" y="59486800"/>
          <a:ext cx="8255" cy="3746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38100</xdr:rowOff>
    </xdr:to>
    <xdr:pic>
      <xdr:nvPicPr>
        <xdr:cNvPr id="946" name="图片 2"/>
        <xdr:cNvPicPr>
          <a:picLocks noChangeAspect="1"/>
        </xdr:cNvPicPr>
      </xdr:nvPicPr>
      <xdr:blipFill>
        <a:blip r:embed="rId1"/>
        <a:stretch>
          <a:fillRect/>
        </a:stretch>
      </xdr:blipFill>
      <xdr:spPr>
        <a:xfrm>
          <a:off x="1876425" y="79654400"/>
          <a:ext cx="8255" cy="38100"/>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16510</xdr:rowOff>
    </xdr:to>
    <xdr:pic>
      <xdr:nvPicPr>
        <xdr:cNvPr id="947" name="图片 946"/>
        <xdr:cNvPicPr>
          <a:picLocks noChangeAspect="1"/>
        </xdr:cNvPicPr>
      </xdr:nvPicPr>
      <xdr:blipFill>
        <a:blip r:embed="rId2"/>
        <a:stretch>
          <a:fillRect/>
        </a:stretch>
      </xdr:blipFill>
      <xdr:spPr>
        <a:xfrm>
          <a:off x="1876425" y="79654400"/>
          <a:ext cx="8255" cy="16510"/>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45085</xdr:rowOff>
    </xdr:to>
    <xdr:pic>
      <xdr:nvPicPr>
        <xdr:cNvPr id="948" name="图片 2"/>
        <xdr:cNvPicPr>
          <a:picLocks noChangeAspect="1"/>
        </xdr:cNvPicPr>
      </xdr:nvPicPr>
      <xdr:blipFill>
        <a:blip r:embed="rId1"/>
        <a:stretch>
          <a:fillRect/>
        </a:stretch>
      </xdr:blipFill>
      <xdr:spPr>
        <a:xfrm>
          <a:off x="1876425" y="79654400"/>
          <a:ext cx="8255" cy="4508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12065</xdr:rowOff>
    </xdr:to>
    <xdr:pic>
      <xdr:nvPicPr>
        <xdr:cNvPr id="949" name="图片 2"/>
        <xdr:cNvPicPr>
          <a:picLocks noChangeAspect="1"/>
        </xdr:cNvPicPr>
      </xdr:nvPicPr>
      <xdr:blipFill>
        <a:blip r:embed="rId2"/>
        <a:stretch>
          <a:fillRect/>
        </a:stretch>
      </xdr:blipFill>
      <xdr:spPr>
        <a:xfrm>
          <a:off x="1876425" y="79654400"/>
          <a:ext cx="8255" cy="1206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39370</xdr:rowOff>
    </xdr:to>
    <xdr:pic>
      <xdr:nvPicPr>
        <xdr:cNvPr id="950" name="图片 2"/>
        <xdr:cNvPicPr>
          <a:picLocks noChangeAspect="1"/>
        </xdr:cNvPicPr>
      </xdr:nvPicPr>
      <xdr:blipFill>
        <a:blip r:embed="rId1"/>
        <a:stretch>
          <a:fillRect/>
        </a:stretch>
      </xdr:blipFill>
      <xdr:spPr>
        <a:xfrm>
          <a:off x="1876425" y="79654400"/>
          <a:ext cx="10795" cy="3937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17780</xdr:rowOff>
    </xdr:to>
    <xdr:pic>
      <xdr:nvPicPr>
        <xdr:cNvPr id="951" name="图片 2"/>
        <xdr:cNvPicPr>
          <a:picLocks noChangeAspect="1"/>
        </xdr:cNvPicPr>
      </xdr:nvPicPr>
      <xdr:blipFill>
        <a:blip r:embed="rId2"/>
        <a:stretch>
          <a:fillRect/>
        </a:stretch>
      </xdr:blipFill>
      <xdr:spPr>
        <a:xfrm>
          <a:off x="1876425" y="79654400"/>
          <a:ext cx="10795" cy="1778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46355</xdr:rowOff>
    </xdr:to>
    <xdr:pic>
      <xdr:nvPicPr>
        <xdr:cNvPr id="952" name="图片 2"/>
        <xdr:cNvPicPr>
          <a:picLocks noChangeAspect="1"/>
        </xdr:cNvPicPr>
      </xdr:nvPicPr>
      <xdr:blipFill>
        <a:blip r:embed="rId1"/>
        <a:stretch>
          <a:fillRect/>
        </a:stretch>
      </xdr:blipFill>
      <xdr:spPr>
        <a:xfrm>
          <a:off x="1876425" y="79654400"/>
          <a:ext cx="10795" cy="4635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10795</xdr:rowOff>
    </xdr:to>
    <xdr:pic>
      <xdr:nvPicPr>
        <xdr:cNvPr id="953" name="图片 2"/>
        <xdr:cNvPicPr>
          <a:picLocks noChangeAspect="1"/>
        </xdr:cNvPicPr>
      </xdr:nvPicPr>
      <xdr:blipFill>
        <a:blip r:embed="rId2"/>
        <a:stretch>
          <a:fillRect/>
        </a:stretch>
      </xdr:blipFill>
      <xdr:spPr>
        <a:xfrm>
          <a:off x="1876425" y="79654400"/>
          <a:ext cx="10795" cy="1079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37465</xdr:rowOff>
    </xdr:to>
    <xdr:pic>
      <xdr:nvPicPr>
        <xdr:cNvPr id="954" name="图片 2"/>
        <xdr:cNvPicPr>
          <a:picLocks noChangeAspect="1"/>
        </xdr:cNvPicPr>
      </xdr:nvPicPr>
      <xdr:blipFill>
        <a:blip r:embed="rId1"/>
        <a:stretch>
          <a:fillRect/>
        </a:stretch>
      </xdr:blipFill>
      <xdr:spPr>
        <a:xfrm>
          <a:off x="1876425" y="79654400"/>
          <a:ext cx="10795" cy="3746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16510</xdr:rowOff>
    </xdr:to>
    <xdr:pic>
      <xdr:nvPicPr>
        <xdr:cNvPr id="955" name="图片 954"/>
        <xdr:cNvPicPr>
          <a:picLocks noChangeAspect="1"/>
        </xdr:cNvPicPr>
      </xdr:nvPicPr>
      <xdr:blipFill>
        <a:blip r:embed="rId2"/>
        <a:stretch>
          <a:fillRect/>
        </a:stretch>
      </xdr:blipFill>
      <xdr:spPr>
        <a:xfrm>
          <a:off x="1876425" y="79654400"/>
          <a:ext cx="10795" cy="1651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45720</xdr:rowOff>
    </xdr:to>
    <xdr:pic>
      <xdr:nvPicPr>
        <xdr:cNvPr id="956" name="图片 2"/>
        <xdr:cNvPicPr>
          <a:picLocks noChangeAspect="1"/>
        </xdr:cNvPicPr>
      </xdr:nvPicPr>
      <xdr:blipFill>
        <a:blip r:embed="rId1"/>
        <a:stretch>
          <a:fillRect/>
        </a:stretch>
      </xdr:blipFill>
      <xdr:spPr>
        <a:xfrm>
          <a:off x="1876425" y="79654400"/>
          <a:ext cx="10795" cy="4572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12700</xdr:rowOff>
    </xdr:to>
    <xdr:pic>
      <xdr:nvPicPr>
        <xdr:cNvPr id="957" name="图片 2"/>
        <xdr:cNvPicPr>
          <a:picLocks noChangeAspect="1"/>
        </xdr:cNvPicPr>
      </xdr:nvPicPr>
      <xdr:blipFill>
        <a:blip r:embed="rId2"/>
        <a:stretch>
          <a:fillRect/>
        </a:stretch>
      </xdr:blipFill>
      <xdr:spPr>
        <a:xfrm>
          <a:off x="1876425" y="79654400"/>
          <a:ext cx="10795" cy="12700"/>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11430</xdr:rowOff>
    </xdr:to>
    <xdr:pic>
      <xdr:nvPicPr>
        <xdr:cNvPr id="958" name="图片 2"/>
        <xdr:cNvPicPr>
          <a:picLocks noChangeAspect="1"/>
        </xdr:cNvPicPr>
      </xdr:nvPicPr>
      <xdr:blipFill>
        <a:blip r:embed="rId2"/>
        <a:stretch>
          <a:fillRect/>
        </a:stretch>
      </xdr:blipFill>
      <xdr:spPr>
        <a:xfrm>
          <a:off x="1876425" y="79654400"/>
          <a:ext cx="8255" cy="1143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12065</xdr:rowOff>
    </xdr:to>
    <xdr:pic>
      <xdr:nvPicPr>
        <xdr:cNvPr id="959" name="图片 2"/>
        <xdr:cNvPicPr>
          <a:picLocks noChangeAspect="1"/>
        </xdr:cNvPicPr>
      </xdr:nvPicPr>
      <xdr:blipFill>
        <a:blip r:embed="rId2"/>
        <a:stretch>
          <a:fillRect/>
        </a:stretch>
      </xdr:blipFill>
      <xdr:spPr>
        <a:xfrm>
          <a:off x="1876425" y="79654400"/>
          <a:ext cx="10795" cy="1206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15875</xdr:rowOff>
    </xdr:to>
    <xdr:pic>
      <xdr:nvPicPr>
        <xdr:cNvPr id="960" name="图片 959"/>
        <xdr:cNvPicPr>
          <a:picLocks noChangeAspect="1"/>
        </xdr:cNvPicPr>
      </xdr:nvPicPr>
      <xdr:blipFill>
        <a:blip r:embed="rId2"/>
        <a:stretch>
          <a:fillRect/>
        </a:stretch>
      </xdr:blipFill>
      <xdr:spPr>
        <a:xfrm>
          <a:off x="1876425" y="79654400"/>
          <a:ext cx="10795" cy="1587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15875</xdr:rowOff>
    </xdr:to>
    <xdr:pic>
      <xdr:nvPicPr>
        <xdr:cNvPr id="961" name="图片 960"/>
        <xdr:cNvPicPr>
          <a:picLocks noChangeAspect="1"/>
        </xdr:cNvPicPr>
      </xdr:nvPicPr>
      <xdr:blipFill>
        <a:blip r:embed="rId2"/>
        <a:stretch>
          <a:fillRect/>
        </a:stretch>
      </xdr:blipFill>
      <xdr:spPr>
        <a:xfrm>
          <a:off x="1876425" y="79654400"/>
          <a:ext cx="8255" cy="1587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37465</xdr:rowOff>
    </xdr:to>
    <xdr:pic>
      <xdr:nvPicPr>
        <xdr:cNvPr id="962" name="图片 2"/>
        <xdr:cNvPicPr>
          <a:picLocks noChangeAspect="1"/>
        </xdr:cNvPicPr>
      </xdr:nvPicPr>
      <xdr:blipFill>
        <a:blip r:embed="rId1"/>
        <a:stretch>
          <a:fillRect/>
        </a:stretch>
      </xdr:blipFill>
      <xdr:spPr>
        <a:xfrm>
          <a:off x="1876425" y="79654400"/>
          <a:ext cx="8255" cy="3746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38100</xdr:rowOff>
    </xdr:to>
    <xdr:pic>
      <xdr:nvPicPr>
        <xdr:cNvPr id="963" name="图片 2"/>
        <xdr:cNvPicPr>
          <a:picLocks noChangeAspect="1"/>
        </xdr:cNvPicPr>
      </xdr:nvPicPr>
      <xdr:blipFill>
        <a:blip r:embed="rId1"/>
        <a:stretch>
          <a:fillRect/>
        </a:stretch>
      </xdr:blipFill>
      <xdr:spPr>
        <a:xfrm>
          <a:off x="1876425" y="79654400"/>
          <a:ext cx="8255" cy="38100"/>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16510</xdr:rowOff>
    </xdr:to>
    <xdr:pic>
      <xdr:nvPicPr>
        <xdr:cNvPr id="964" name="图片 963"/>
        <xdr:cNvPicPr>
          <a:picLocks noChangeAspect="1"/>
        </xdr:cNvPicPr>
      </xdr:nvPicPr>
      <xdr:blipFill>
        <a:blip r:embed="rId2"/>
        <a:stretch>
          <a:fillRect/>
        </a:stretch>
      </xdr:blipFill>
      <xdr:spPr>
        <a:xfrm>
          <a:off x="1876425" y="79654400"/>
          <a:ext cx="8255" cy="16510"/>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45085</xdr:rowOff>
    </xdr:to>
    <xdr:pic>
      <xdr:nvPicPr>
        <xdr:cNvPr id="965" name="图片 2"/>
        <xdr:cNvPicPr>
          <a:picLocks noChangeAspect="1"/>
        </xdr:cNvPicPr>
      </xdr:nvPicPr>
      <xdr:blipFill>
        <a:blip r:embed="rId1"/>
        <a:stretch>
          <a:fillRect/>
        </a:stretch>
      </xdr:blipFill>
      <xdr:spPr>
        <a:xfrm>
          <a:off x="1876425" y="79654400"/>
          <a:ext cx="8255" cy="4508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12065</xdr:rowOff>
    </xdr:to>
    <xdr:pic>
      <xdr:nvPicPr>
        <xdr:cNvPr id="966" name="图片 2"/>
        <xdr:cNvPicPr>
          <a:picLocks noChangeAspect="1"/>
        </xdr:cNvPicPr>
      </xdr:nvPicPr>
      <xdr:blipFill>
        <a:blip r:embed="rId2"/>
        <a:stretch>
          <a:fillRect/>
        </a:stretch>
      </xdr:blipFill>
      <xdr:spPr>
        <a:xfrm>
          <a:off x="1876425" y="79654400"/>
          <a:ext cx="8255" cy="1206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39370</xdr:rowOff>
    </xdr:to>
    <xdr:pic>
      <xdr:nvPicPr>
        <xdr:cNvPr id="967" name="图片 2"/>
        <xdr:cNvPicPr>
          <a:picLocks noChangeAspect="1"/>
        </xdr:cNvPicPr>
      </xdr:nvPicPr>
      <xdr:blipFill>
        <a:blip r:embed="rId1"/>
        <a:stretch>
          <a:fillRect/>
        </a:stretch>
      </xdr:blipFill>
      <xdr:spPr>
        <a:xfrm>
          <a:off x="1876425" y="79654400"/>
          <a:ext cx="10795" cy="3937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17780</xdr:rowOff>
    </xdr:to>
    <xdr:pic>
      <xdr:nvPicPr>
        <xdr:cNvPr id="968" name="图片 2"/>
        <xdr:cNvPicPr>
          <a:picLocks noChangeAspect="1"/>
        </xdr:cNvPicPr>
      </xdr:nvPicPr>
      <xdr:blipFill>
        <a:blip r:embed="rId2"/>
        <a:stretch>
          <a:fillRect/>
        </a:stretch>
      </xdr:blipFill>
      <xdr:spPr>
        <a:xfrm>
          <a:off x="1876425" y="79654400"/>
          <a:ext cx="10795" cy="1778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46355</xdr:rowOff>
    </xdr:to>
    <xdr:pic>
      <xdr:nvPicPr>
        <xdr:cNvPr id="969" name="图片 2"/>
        <xdr:cNvPicPr>
          <a:picLocks noChangeAspect="1"/>
        </xdr:cNvPicPr>
      </xdr:nvPicPr>
      <xdr:blipFill>
        <a:blip r:embed="rId1"/>
        <a:stretch>
          <a:fillRect/>
        </a:stretch>
      </xdr:blipFill>
      <xdr:spPr>
        <a:xfrm>
          <a:off x="1876425" y="79654400"/>
          <a:ext cx="10795" cy="4635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10795</xdr:rowOff>
    </xdr:to>
    <xdr:pic>
      <xdr:nvPicPr>
        <xdr:cNvPr id="970" name="图片 2"/>
        <xdr:cNvPicPr>
          <a:picLocks noChangeAspect="1"/>
        </xdr:cNvPicPr>
      </xdr:nvPicPr>
      <xdr:blipFill>
        <a:blip r:embed="rId2"/>
        <a:stretch>
          <a:fillRect/>
        </a:stretch>
      </xdr:blipFill>
      <xdr:spPr>
        <a:xfrm>
          <a:off x="1876425" y="79654400"/>
          <a:ext cx="10795" cy="1079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37465</xdr:rowOff>
    </xdr:to>
    <xdr:pic>
      <xdr:nvPicPr>
        <xdr:cNvPr id="971" name="图片 2"/>
        <xdr:cNvPicPr>
          <a:picLocks noChangeAspect="1"/>
        </xdr:cNvPicPr>
      </xdr:nvPicPr>
      <xdr:blipFill>
        <a:blip r:embed="rId1"/>
        <a:stretch>
          <a:fillRect/>
        </a:stretch>
      </xdr:blipFill>
      <xdr:spPr>
        <a:xfrm>
          <a:off x="1876425" y="79654400"/>
          <a:ext cx="10795" cy="3746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16510</xdr:rowOff>
    </xdr:to>
    <xdr:pic>
      <xdr:nvPicPr>
        <xdr:cNvPr id="972" name="图片 971"/>
        <xdr:cNvPicPr>
          <a:picLocks noChangeAspect="1"/>
        </xdr:cNvPicPr>
      </xdr:nvPicPr>
      <xdr:blipFill>
        <a:blip r:embed="rId2"/>
        <a:stretch>
          <a:fillRect/>
        </a:stretch>
      </xdr:blipFill>
      <xdr:spPr>
        <a:xfrm>
          <a:off x="1876425" y="79654400"/>
          <a:ext cx="10795" cy="1651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45720</xdr:rowOff>
    </xdr:to>
    <xdr:pic>
      <xdr:nvPicPr>
        <xdr:cNvPr id="973" name="图片 2"/>
        <xdr:cNvPicPr>
          <a:picLocks noChangeAspect="1"/>
        </xdr:cNvPicPr>
      </xdr:nvPicPr>
      <xdr:blipFill>
        <a:blip r:embed="rId1"/>
        <a:stretch>
          <a:fillRect/>
        </a:stretch>
      </xdr:blipFill>
      <xdr:spPr>
        <a:xfrm>
          <a:off x="1876425" y="79654400"/>
          <a:ext cx="10795" cy="4572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12700</xdr:rowOff>
    </xdr:to>
    <xdr:pic>
      <xdr:nvPicPr>
        <xdr:cNvPr id="974" name="图片 2"/>
        <xdr:cNvPicPr>
          <a:picLocks noChangeAspect="1"/>
        </xdr:cNvPicPr>
      </xdr:nvPicPr>
      <xdr:blipFill>
        <a:blip r:embed="rId2"/>
        <a:stretch>
          <a:fillRect/>
        </a:stretch>
      </xdr:blipFill>
      <xdr:spPr>
        <a:xfrm>
          <a:off x="1876425" y="79654400"/>
          <a:ext cx="10795" cy="12700"/>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11430</xdr:rowOff>
    </xdr:to>
    <xdr:pic>
      <xdr:nvPicPr>
        <xdr:cNvPr id="975" name="图片 2"/>
        <xdr:cNvPicPr>
          <a:picLocks noChangeAspect="1"/>
        </xdr:cNvPicPr>
      </xdr:nvPicPr>
      <xdr:blipFill>
        <a:blip r:embed="rId2"/>
        <a:stretch>
          <a:fillRect/>
        </a:stretch>
      </xdr:blipFill>
      <xdr:spPr>
        <a:xfrm>
          <a:off x="1876425" y="79654400"/>
          <a:ext cx="8255" cy="11430"/>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12065</xdr:rowOff>
    </xdr:to>
    <xdr:pic>
      <xdr:nvPicPr>
        <xdr:cNvPr id="976" name="图片 2"/>
        <xdr:cNvPicPr>
          <a:picLocks noChangeAspect="1"/>
        </xdr:cNvPicPr>
      </xdr:nvPicPr>
      <xdr:blipFill>
        <a:blip r:embed="rId2"/>
        <a:stretch>
          <a:fillRect/>
        </a:stretch>
      </xdr:blipFill>
      <xdr:spPr>
        <a:xfrm>
          <a:off x="1876425" y="79654400"/>
          <a:ext cx="10795" cy="12065"/>
        </a:xfrm>
        <a:prstGeom prst="rect">
          <a:avLst/>
        </a:prstGeom>
        <a:noFill/>
        <a:ln w="9525">
          <a:noFill/>
        </a:ln>
      </xdr:spPr>
    </xdr:pic>
    <xdr:clientData/>
  </xdr:twoCellAnchor>
  <xdr:twoCellAnchor editAs="oneCell">
    <xdr:from>
      <xdr:col>2</xdr:col>
      <xdr:colOff>0</xdr:colOff>
      <xdr:row>61</xdr:row>
      <xdr:rowOff>0</xdr:rowOff>
    </xdr:from>
    <xdr:to>
      <xdr:col>2</xdr:col>
      <xdr:colOff>10795</xdr:colOff>
      <xdr:row>61</xdr:row>
      <xdr:rowOff>15875</xdr:rowOff>
    </xdr:to>
    <xdr:pic>
      <xdr:nvPicPr>
        <xdr:cNvPr id="977" name="图片 976"/>
        <xdr:cNvPicPr>
          <a:picLocks noChangeAspect="1"/>
        </xdr:cNvPicPr>
      </xdr:nvPicPr>
      <xdr:blipFill>
        <a:blip r:embed="rId2"/>
        <a:stretch>
          <a:fillRect/>
        </a:stretch>
      </xdr:blipFill>
      <xdr:spPr>
        <a:xfrm>
          <a:off x="1876425" y="79654400"/>
          <a:ext cx="10795" cy="1587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15875</xdr:rowOff>
    </xdr:to>
    <xdr:pic>
      <xdr:nvPicPr>
        <xdr:cNvPr id="978" name="图片 977"/>
        <xdr:cNvPicPr>
          <a:picLocks noChangeAspect="1"/>
        </xdr:cNvPicPr>
      </xdr:nvPicPr>
      <xdr:blipFill>
        <a:blip r:embed="rId2"/>
        <a:stretch>
          <a:fillRect/>
        </a:stretch>
      </xdr:blipFill>
      <xdr:spPr>
        <a:xfrm>
          <a:off x="1876425" y="79654400"/>
          <a:ext cx="8255" cy="15875"/>
        </a:xfrm>
        <a:prstGeom prst="rect">
          <a:avLst/>
        </a:prstGeom>
        <a:noFill/>
        <a:ln w="9525">
          <a:noFill/>
        </a:ln>
      </xdr:spPr>
    </xdr:pic>
    <xdr:clientData/>
  </xdr:twoCellAnchor>
  <xdr:twoCellAnchor editAs="oneCell">
    <xdr:from>
      <xdr:col>2</xdr:col>
      <xdr:colOff>0</xdr:colOff>
      <xdr:row>61</xdr:row>
      <xdr:rowOff>0</xdr:rowOff>
    </xdr:from>
    <xdr:to>
      <xdr:col>2</xdr:col>
      <xdr:colOff>8255</xdr:colOff>
      <xdr:row>61</xdr:row>
      <xdr:rowOff>37465</xdr:rowOff>
    </xdr:to>
    <xdr:pic>
      <xdr:nvPicPr>
        <xdr:cNvPr id="979" name="图片 2"/>
        <xdr:cNvPicPr>
          <a:picLocks noChangeAspect="1"/>
        </xdr:cNvPicPr>
      </xdr:nvPicPr>
      <xdr:blipFill>
        <a:blip r:embed="rId1"/>
        <a:stretch>
          <a:fillRect/>
        </a:stretch>
      </xdr:blipFill>
      <xdr:spPr>
        <a:xfrm>
          <a:off x="1876425" y="79654400"/>
          <a:ext cx="8255" cy="37465"/>
        </a:xfrm>
        <a:prstGeom prst="rect">
          <a:avLst/>
        </a:prstGeom>
        <a:noFill/>
        <a:ln w="9525">
          <a:noFill/>
        </a:ln>
      </xdr:spPr>
    </xdr:pic>
    <xdr:clientData/>
  </xdr:twoCellAnchor>
  <xdr:twoCellAnchor editAs="oneCell">
    <xdr:from>
      <xdr:col>2</xdr:col>
      <xdr:colOff>0</xdr:colOff>
      <xdr:row>100</xdr:row>
      <xdr:rowOff>0</xdr:rowOff>
    </xdr:from>
    <xdr:to>
      <xdr:col>2</xdr:col>
      <xdr:colOff>8255</xdr:colOff>
      <xdr:row>100</xdr:row>
      <xdr:rowOff>38100</xdr:rowOff>
    </xdr:to>
    <xdr:pic>
      <xdr:nvPicPr>
        <xdr:cNvPr id="980" name="图片 2"/>
        <xdr:cNvPicPr>
          <a:picLocks noChangeAspect="1"/>
        </xdr:cNvPicPr>
      </xdr:nvPicPr>
      <xdr:blipFill>
        <a:blip r:embed="rId1"/>
        <a:stretch>
          <a:fillRect/>
        </a:stretch>
      </xdr:blipFill>
      <xdr:spPr>
        <a:xfrm>
          <a:off x="1876425" y="118643400"/>
          <a:ext cx="8255" cy="38100"/>
        </a:xfrm>
        <a:prstGeom prst="rect">
          <a:avLst/>
        </a:prstGeom>
        <a:noFill/>
        <a:ln w="9525">
          <a:noFill/>
        </a:ln>
      </xdr:spPr>
    </xdr:pic>
    <xdr:clientData/>
  </xdr:twoCellAnchor>
  <xdr:twoCellAnchor editAs="oneCell">
    <xdr:from>
      <xdr:col>2</xdr:col>
      <xdr:colOff>0</xdr:colOff>
      <xdr:row>100</xdr:row>
      <xdr:rowOff>0</xdr:rowOff>
    </xdr:from>
    <xdr:to>
      <xdr:col>2</xdr:col>
      <xdr:colOff>8255</xdr:colOff>
      <xdr:row>100</xdr:row>
      <xdr:rowOff>16510</xdr:rowOff>
    </xdr:to>
    <xdr:pic>
      <xdr:nvPicPr>
        <xdr:cNvPr id="981" name="图片 980"/>
        <xdr:cNvPicPr>
          <a:picLocks noChangeAspect="1"/>
        </xdr:cNvPicPr>
      </xdr:nvPicPr>
      <xdr:blipFill>
        <a:blip r:embed="rId2"/>
        <a:stretch>
          <a:fillRect/>
        </a:stretch>
      </xdr:blipFill>
      <xdr:spPr>
        <a:xfrm>
          <a:off x="1876425" y="118643400"/>
          <a:ext cx="8255" cy="16510"/>
        </a:xfrm>
        <a:prstGeom prst="rect">
          <a:avLst/>
        </a:prstGeom>
        <a:noFill/>
        <a:ln w="9525">
          <a:noFill/>
        </a:ln>
      </xdr:spPr>
    </xdr:pic>
    <xdr:clientData/>
  </xdr:twoCellAnchor>
  <xdr:twoCellAnchor editAs="oneCell">
    <xdr:from>
      <xdr:col>2</xdr:col>
      <xdr:colOff>0</xdr:colOff>
      <xdr:row>100</xdr:row>
      <xdr:rowOff>0</xdr:rowOff>
    </xdr:from>
    <xdr:to>
      <xdr:col>2</xdr:col>
      <xdr:colOff>8255</xdr:colOff>
      <xdr:row>100</xdr:row>
      <xdr:rowOff>45085</xdr:rowOff>
    </xdr:to>
    <xdr:pic>
      <xdr:nvPicPr>
        <xdr:cNvPr id="982" name="图片 2"/>
        <xdr:cNvPicPr>
          <a:picLocks noChangeAspect="1"/>
        </xdr:cNvPicPr>
      </xdr:nvPicPr>
      <xdr:blipFill>
        <a:blip r:embed="rId1"/>
        <a:stretch>
          <a:fillRect/>
        </a:stretch>
      </xdr:blipFill>
      <xdr:spPr>
        <a:xfrm>
          <a:off x="1876425" y="118643400"/>
          <a:ext cx="8255" cy="45085"/>
        </a:xfrm>
        <a:prstGeom prst="rect">
          <a:avLst/>
        </a:prstGeom>
        <a:noFill/>
        <a:ln w="9525">
          <a:noFill/>
        </a:ln>
      </xdr:spPr>
    </xdr:pic>
    <xdr:clientData/>
  </xdr:twoCellAnchor>
  <xdr:twoCellAnchor editAs="oneCell">
    <xdr:from>
      <xdr:col>2</xdr:col>
      <xdr:colOff>0</xdr:colOff>
      <xdr:row>100</xdr:row>
      <xdr:rowOff>0</xdr:rowOff>
    </xdr:from>
    <xdr:to>
      <xdr:col>2</xdr:col>
      <xdr:colOff>8255</xdr:colOff>
      <xdr:row>100</xdr:row>
      <xdr:rowOff>12065</xdr:rowOff>
    </xdr:to>
    <xdr:pic>
      <xdr:nvPicPr>
        <xdr:cNvPr id="983" name="图片 2"/>
        <xdr:cNvPicPr>
          <a:picLocks noChangeAspect="1"/>
        </xdr:cNvPicPr>
      </xdr:nvPicPr>
      <xdr:blipFill>
        <a:blip r:embed="rId2"/>
        <a:stretch>
          <a:fillRect/>
        </a:stretch>
      </xdr:blipFill>
      <xdr:spPr>
        <a:xfrm>
          <a:off x="1876425" y="118643400"/>
          <a:ext cx="8255" cy="12065"/>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39370</xdr:rowOff>
    </xdr:to>
    <xdr:pic>
      <xdr:nvPicPr>
        <xdr:cNvPr id="984" name="图片 2"/>
        <xdr:cNvPicPr>
          <a:picLocks noChangeAspect="1"/>
        </xdr:cNvPicPr>
      </xdr:nvPicPr>
      <xdr:blipFill>
        <a:blip r:embed="rId1"/>
        <a:stretch>
          <a:fillRect/>
        </a:stretch>
      </xdr:blipFill>
      <xdr:spPr>
        <a:xfrm>
          <a:off x="1876425" y="118643400"/>
          <a:ext cx="10795" cy="39370"/>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17780</xdr:rowOff>
    </xdr:to>
    <xdr:pic>
      <xdr:nvPicPr>
        <xdr:cNvPr id="985" name="图片 2"/>
        <xdr:cNvPicPr>
          <a:picLocks noChangeAspect="1"/>
        </xdr:cNvPicPr>
      </xdr:nvPicPr>
      <xdr:blipFill>
        <a:blip r:embed="rId2"/>
        <a:stretch>
          <a:fillRect/>
        </a:stretch>
      </xdr:blipFill>
      <xdr:spPr>
        <a:xfrm>
          <a:off x="1876425" y="118643400"/>
          <a:ext cx="10795" cy="17780"/>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46355</xdr:rowOff>
    </xdr:to>
    <xdr:pic>
      <xdr:nvPicPr>
        <xdr:cNvPr id="986" name="图片 2"/>
        <xdr:cNvPicPr>
          <a:picLocks noChangeAspect="1"/>
        </xdr:cNvPicPr>
      </xdr:nvPicPr>
      <xdr:blipFill>
        <a:blip r:embed="rId1"/>
        <a:stretch>
          <a:fillRect/>
        </a:stretch>
      </xdr:blipFill>
      <xdr:spPr>
        <a:xfrm>
          <a:off x="1876425" y="118643400"/>
          <a:ext cx="10795" cy="46355"/>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10795</xdr:rowOff>
    </xdr:to>
    <xdr:pic>
      <xdr:nvPicPr>
        <xdr:cNvPr id="987" name="图片 2"/>
        <xdr:cNvPicPr>
          <a:picLocks noChangeAspect="1"/>
        </xdr:cNvPicPr>
      </xdr:nvPicPr>
      <xdr:blipFill>
        <a:blip r:embed="rId2"/>
        <a:stretch>
          <a:fillRect/>
        </a:stretch>
      </xdr:blipFill>
      <xdr:spPr>
        <a:xfrm>
          <a:off x="1876425" y="118643400"/>
          <a:ext cx="10795" cy="10795"/>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37465</xdr:rowOff>
    </xdr:to>
    <xdr:pic>
      <xdr:nvPicPr>
        <xdr:cNvPr id="988" name="图片 2"/>
        <xdr:cNvPicPr>
          <a:picLocks noChangeAspect="1"/>
        </xdr:cNvPicPr>
      </xdr:nvPicPr>
      <xdr:blipFill>
        <a:blip r:embed="rId1"/>
        <a:stretch>
          <a:fillRect/>
        </a:stretch>
      </xdr:blipFill>
      <xdr:spPr>
        <a:xfrm>
          <a:off x="1876425" y="118643400"/>
          <a:ext cx="10795" cy="37465"/>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16510</xdr:rowOff>
    </xdr:to>
    <xdr:pic>
      <xdr:nvPicPr>
        <xdr:cNvPr id="989" name="图片 988"/>
        <xdr:cNvPicPr>
          <a:picLocks noChangeAspect="1"/>
        </xdr:cNvPicPr>
      </xdr:nvPicPr>
      <xdr:blipFill>
        <a:blip r:embed="rId2"/>
        <a:stretch>
          <a:fillRect/>
        </a:stretch>
      </xdr:blipFill>
      <xdr:spPr>
        <a:xfrm>
          <a:off x="1876425" y="118643400"/>
          <a:ext cx="10795" cy="16510"/>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45720</xdr:rowOff>
    </xdr:to>
    <xdr:pic>
      <xdr:nvPicPr>
        <xdr:cNvPr id="990" name="图片 2"/>
        <xdr:cNvPicPr>
          <a:picLocks noChangeAspect="1"/>
        </xdr:cNvPicPr>
      </xdr:nvPicPr>
      <xdr:blipFill>
        <a:blip r:embed="rId1"/>
        <a:stretch>
          <a:fillRect/>
        </a:stretch>
      </xdr:blipFill>
      <xdr:spPr>
        <a:xfrm>
          <a:off x="1876425" y="118643400"/>
          <a:ext cx="10795" cy="45720"/>
        </a:xfrm>
        <a:prstGeom prst="rect">
          <a:avLst/>
        </a:prstGeom>
        <a:noFill/>
        <a:ln w="9525">
          <a:noFill/>
        </a:ln>
      </xdr:spPr>
    </xdr:pic>
    <xdr:clientData/>
  </xdr:twoCellAnchor>
  <xdr:twoCellAnchor editAs="oneCell">
    <xdr:from>
      <xdr:col>2</xdr:col>
      <xdr:colOff>0</xdr:colOff>
      <xdr:row>100</xdr:row>
      <xdr:rowOff>0</xdr:rowOff>
    </xdr:from>
    <xdr:to>
      <xdr:col>2</xdr:col>
      <xdr:colOff>10795</xdr:colOff>
      <xdr:row>100</xdr:row>
      <xdr:rowOff>12700</xdr:rowOff>
    </xdr:to>
    <xdr:pic>
      <xdr:nvPicPr>
        <xdr:cNvPr id="991" name="图片 2"/>
        <xdr:cNvPicPr>
          <a:picLocks noChangeAspect="1"/>
        </xdr:cNvPicPr>
      </xdr:nvPicPr>
      <xdr:blipFill>
        <a:blip r:embed="rId2"/>
        <a:stretch>
          <a:fillRect/>
        </a:stretch>
      </xdr:blipFill>
      <xdr:spPr>
        <a:xfrm>
          <a:off x="1876425" y="118643400"/>
          <a:ext cx="10795" cy="12700"/>
        </a:xfrm>
        <a:prstGeom prst="rect">
          <a:avLst/>
        </a:prstGeom>
        <a:noFill/>
        <a:ln w="9525">
          <a:noFill/>
        </a:ln>
      </xdr:spPr>
    </xdr:pic>
    <xdr:clientData/>
  </xdr:twoCellAnchor>
  <xdr:twoCellAnchor editAs="oneCell">
    <xdr:from>
      <xdr:col>2</xdr:col>
      <xdr:colOff>0</xdr:colOff>
      <xdr:row>116</xdr:row>
      <xdr:rowOff>0</xdr:rowOff>
    </xdr:from>
    <xdr:to>
      <xdr:col>2</xdr:col>
      <xdr:colOff>8255</xdr:colOff>
      <xdr:row>116</xdr:row>
      <xdr:rowOff>38100</xdr:rowOff>
    </xdr:to>
    <xdr:pic>
      <xdr:nvPicPr>
        <xdr:cNvPr id="992" name="图片 2"/>
        <xdr:cNvPicPr>
          <a:picLocks noChangeAspect="1"/>
        </xdr:cNvPicPr>
      </xdr:nvPicPr>
      <xdr:blipFill>
        <a:blip r:embed="rId1"/>
        <a:stretch>
          <a:fillRect/>
        </a:stretch>
      </xdr:blipFill>
      <xdr:spPr>
        <a:xfrm>
          <a:off x="1876425" y="138887200"/>
          <a:ext cx="8255" cy="38100"/>
        </a:xfrm>
        <a:prstGeom prst="rect">
          <a:avLst/>
        </a:prstGeom>
        <a:noFill/>
        <a:ln w="9525">
          <a:noFill/>
        </a:ln>
      </xdr:spPr>
    </xdr:pic>
    <xdr:clientData/>
  </xdr:twoCellAnchor>
  <xdr:twoCellAnchor editAs="oneCell">
    <xdr:from>
      <xdr:col>2</xdr:col>
      <xdr:colOff>0</xdr:colOff>
      <xdr:row>116</xdr:row>
      <xdr:rowOff>0</xdr:rowOff>
    </xdr:from>
    <xdr:to>
      <xdr:col>2</xdr:col>
      <xdr:colOff>8255</xdr:colOff>
      <xdr:row>116</xdr:row>
      <xdr:rowOff>16510</xdr:rowOff>
    </xdr:to>
    <xdr:pic>
      <xdr:nvPicPr>
        <xdr:cNvPr id="993" name="图片 992"/>
        <xdr:cNvPicPr>
          <a:picLocks noChangeAspect="1"/>
        </xdr:cNvPicPr>
      </xdr:nvPicPr>
      <xdr:blipFill>
        <a:blip r:embed="rId2"/>
        <a:stretch>
          <a:fillRect/>
        </a:stretch>
      </xdr:blipFill>
      <xdr:spPr>
        <a:xfrm>
          <a:off x="1876425" y="138887200"/>
          <a:ext cx="8255" cy="16510"/>
        </a:xfrm>
        <a:prstGeom prst="rect">
          <a:avLst/>
        </a:prstGeom>
        <a:noFill/>
        <a:ln w="9525">
          <a:noFill/>
        </a:ln>
      </xdr:spPr>
    </xdr:pic>
    <xdr:clientData/>
  </xdr:twoCellAnchor>
  <xdr:twoCellAnchor editAs="oneCell">
    <xdr:from>
      <xdr:col>2</xdr:col>
      <xdr:colOff>0</xdr:colOff>
      <xdr:row>116</xdr:row>
      <xdr:rowOff>0</xdr:rowOff>
    </xdr:from>
    <xdr:to>
      <xdr:col>2</xdr:col>
      <xdr:colOff>8255</xdr:colOff>
      <xdr:row>116</xdr:row>
      <xdr:rowOff>45085</xdr:rowOff>
    </xdr:to>
    <xdr:pic>
      <xdr:nvPicPr>
        <xdr:cNvPr id="994" name="图片 2"/>
        <xdr:cNvPicPr>
          <a:picLocks noChangeAspect="1"/>
        </xdr:cNvPicPr>
      </xdr:nvPicPr>
      <xdr:blipFill>
        <a:blip r:embed="rId1"/>
        <a:stretch>
          <a:fillRect/>
        </a:stretch>
      </xdr:blipFill>
      <xdr:spPr>
        <a:xfrm>
          <a:off x="1876425" y="138887200"/>
          <a:ext cx="8255" cy="45085"/>
        </a:xfrm>
        <a:prstGeom prst="rect">
          <a:avLst/>
        </a:prstGeom>
        <a:noFill/>
        <a:ln w="9525">
          <a:noFill/>
        </a:ln>
      </xdr:spPr>
    </xdr:pic>
    <xdr:clientData/>
  </xdr:twoCellAnchor>
  <xdr:twoCellAnchor editAs="oneCell">
    <xdr:from>
      <xdr:col>2</xdr:col>
      <xdr:colOff>0</xdr:colOff>
      <xdr:row>116</xdr:row>
      <xdr:rowOff>0</xdr:rowOff>
    </xdr:from>
    <xdr:to>
      <xdr:col>2</xdr:col>
      <xdr:colOff>8255</xdr:colOff>
      <xdr:row>116</xdr:row>
      <xdr:rowOff>12065</xdr:rowOff>
    </xdr:to>
    <xdr:pic>
      <xdr:nvPicPr>
        <xdr:cNvPr id="995" name="图片 2"/>
        <xdr:cNvPicPr>
          <a:picLocks noChangeAspect="1"/>
        </xdr:cNvPicPr>
      </xdr:nvPicPr>
      <xdr:blipFill>
        <a:blip r:embed="rId2"/>
        <a:stretch>
          <a:fillRect/>
        </a:stretch>
      </xdr:blipFill>
      <xdr:spPr>
        <a:xfrm>
          <a:off x="1876425" y="138887200"/>
          <a:ext cx="8255" cy="12065"/>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39370</xdr:rowOff>
    </xdr:to>
    <xdr:pic>
      <xdr:nvPicPr>
        <xdr:cNvPr id="996" name="图片 2"/>
        <xdr:cNvPicPr>
          <a:picLocks noChangeAspect="1"/>
        </xdr:cNvPicPr>
      </xdr:nvPicPr>
      <xdr:blipFill>
        <a:blip r:embed="rId1"/>
        <a:stretch>
          <a:fillRect/>
        </a:stretch>
      </xdr:blipFill>
      <xdr:spPr>
        <a:xfrm>
          <a:off x="1876425" y="138887200"/>
          <a:ext cx="10795" cy="39370"/>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17780</xdr:rowOff>
    </xdr:to>
    <xdr:pic>
      <xdr:nvPicPr>
        <xdr:cNvPr id="997" name="图片 2"/>
        <xdr:cNvPicPr>
          <a:picLocks noChangeAspect="1"/>
        </xdr:cNvPicPr>
      </xdr:nvPicPr>
      <xdr:blipFill>
        <a:blip r:embed="rId2"/>
        <a:stretch>
          <a:fillRect/>
        </a:stretch>
      </xdr:blipFill>
      <xdr:spPr>
        <a:xfrm>
          <a:off x="1876425" y="138887200"/>
          <a:ext cx="10795" cy="17780"/>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46355</xdr:rowOff>
    </xdr:to>
    <xdr:pic>
      <xdr:nvPicPr>
        <xdr:cNvPr id="998" name="图片 2"/>
        <xdr:cNvPicPr>
          <a:picLocks noChangeAspect="1"/>
        </xdr:cNvPicPr>
      </xdr:nvPicPr>
      <xdr:blipFill>
        <a:blip r:embed="rId1"/>
        <a:stretch>
          <a:fillRect/>
        </a:stretch>
      </xdr:blipFill>
      <xdr:spPr>
        <a:xfrm>
          <a:off x="1876425" y="138887200"/>
          <a:ext cx="10795" cy="46355"/>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37465</xdr:rowOff>
    </xdr:to>
    <xdr:pic>
      <xdr:nvPicPr>
        <xdr:cNvPr id="999" name="图片 2"/>
        <xdr:cNvPicPr>
          <a:picLocks noChangeAspect="1"/>
        </xdr:cNvPicPr>
      </xdr:nvPicPr>
      <xdr:blipFill>
        <a:blip r:embed="rId1"/>
        <a:stretch>
          <a:fillRect/>
        </a:stretch>
      </xdr:blipFill>
      <xdr:spPr>
        <a:xfrm>
          <a:off x="1876425" y="138887200"/>
          <a:ext cx="10795" cy="37465"/>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16510</xdr:rowOff>
    </xdr:to>
    <xdr:pic>
      <xdr:nvPicPr>
        <xdr:cNvPr id="1000" name="图片 999"/>
        <xdr:cNvPicPr>
          <a:picLocks noChangeAspect="1"/>
        </xdr:cNvPicPr>
      </xdr:nvPicPr>
      <xdr:blipFill>
        <a:blip r:embed="rId2"/>
        <a:stretch>
          <a:fillRect/>
        </a:stretch>
      </xdr:blipFill>
      <xdr:spPr>
        <a:xfrm>
          <a:off x="1876425" y="138887200"/>
          <a:ext cx="10795" cy="16510"/>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45720</xdr:rowOff>
    </xdr:to>
    <xdr:pic>
      <xdr:nvPicPr>
        <xdr:cNvPr id="1001" name="图片 2"/>
        <xdr:cNvPicPr>
          <a:picLocks noChangeAspect="1"/>
        </xdr:cNvPicPr>
      </xdr:nvPicPr>
      <xdr:blipFill>
        <a:blip r:embed="rId1"/>
        <a:stretch>
          <a:fillRect/>
        </a:stretch>
      </xdr:blipFill>
      <xdr:spPr>
        <a:xfrm>
          <a:off x="1876425" y="138887200"/>
          <a:ext cx="10795" cy="45720"/>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12700</xdr:rowOff>
    </xdr:to>
    <xdr:pic>
      <xdr:nvPicPr>
        <xdr:cNvPr id="1002" name="图片 2"/>
        <xdr:cNvPicPr>
          <a:picLocks noChangeAspect="1"/>
        </xdr:cNvPicPr>
      </xdr:nvPicPr>
      <xdr:blipFill>
        <a:blip r:embed="rId2"/>
        <a:stretch>
          <a:fillRect/>
        </a:stretch>
      </xdr:blipFill>
      <xdr:spPr>
        <a:xfrm>
          <a:off x="1876425" y="138887200"/>
          <a:ext cx="10795" cy="12700"/>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10795</xdr:rowOff>
    </xdr:to>
    <xdr:pic>
      <xdr:nvPicPr>
        <xdr:cNvPr id="1003" name="图片 2"/>
        <xdr:cNvPicPr>
          <a:picLocks noChangeAspect="1"/>
        </xdr:cNvPicPr>
      </xdr:nvPicPr>
      <xdr:blipFill>
        <a:blip r:embed="rId2"/>
        <a:stretch>
          <a:fillRect/>
        </a:stretch>
      </xdr:blipFill>
      <xdr:spPr>
        <a:xfrm>
          <a:off x="1876425" y="138887200"/>
          <a:ext cx="10795" cy="10795"/>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38100</xdr:rowOff>
    </xdr:to>
    <xdr:pic>
      <xdr:nvPicPr>
        <xdr:cNvPr id="1004" name="图片 2"/>
        <xdr:cNvPicPr>
          <a:picLocks noChangeAspect="1"/>
        </xdr:cNvPicPr>
      </xdr:nvPicPr>
      <xdr:blipFill>
        <a:blip r:embed="rId1"/>
        <a:stretch>
          <a:fillRect/>
        </a:stretch>
      </xdr:blipFill>
      <xdr:spPr>
        <a:xfrm>
          <a:off x="1876425" y="141541500"/>
          <a:ext cx="8255" cy="38100"/>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16510</xdr:rowOff>
    </xdr:to>
    <xdr:pic>
      <xdr:nvPicPr>
        <xdr:cNvPr id="1005" name="图片 1004"/>
        <xdr:cNvPicPr>
          <a:picLocks noChangeAspect="1"/>
        </xdr:cNvPicPr>
      </xdr:nvPicPr>
      <xdr:blipFill>
        <a:blip r:embed="rId2"/>
        <a:stretch>
          <a:fillRect/>
        </a:stretch>
      </xdr:blipFill>
      <xdr:spPr>
        <a:xfrm>
          <a:off x="1876425" y="141541500"/>
          <a:ext cx="8255" cy="16510"/>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45085</xdr:rowOff>
    </xdr:to>
    <xdr:pic>
      <xdr:nvPicPr>
        <xdr:cNvPr id="1006" name="图片 2"/>
        <xdr:cNvPicPr>
          <a:picLocks noChangeAspect="1"/>
        </xdr:cNvPicPr>
      </xdr:nvPicPr>
      <xdr:blipFill>
        <a:blip r:embed="rId1"/>
        <a:stretch>
          <a:fillRect/>
        </a:stretch>
      </xdr:blipFill>
      <xdr:spPr>
        <a:xfrm>
          <a:off x="1876425" y="141541500"/>
          <a:ext cx="8255" cy="45085"/>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12065</xdr:rowOff>
    </xdr:to>
    <xdr:pic>
      <xdr:nvPicPr>
        <xdr:cNvPr id="1007" name="图片 2"/>
        <xdr:cNvPicPr>
          <a:picLocks noChangeAspect="1"/>
        </xdr:cNvPicPr>
      </xdr:nvPicPr>
      <xdr:blipFill>
        <a:blip r:embed="rId2"/>
        <a:stretch>
          <a:fillRect/>
        </a:stretch>
      </xdr:blipFill>
      <xdr:spPr>
        <a:xfrm>
          <a:off x="1876425" y="141541500"/>
          <a:ext cx="8255" cy="12065"/>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39370</xdr:rowOff>
    </xdr:to>
    <xdr:pic>
      <xdr:nvPicPr>
        <xdr:cNvPr id="1008" name="图片 2"/>
        <xdr:cNvPicPr>
          <a:picLocks noChangeAspect="1"/>
        </xdr:cNvPicPr>
      </xdr:nvPicPr>
      <xdr:blipFill>
        <a:blip r:embed="rId1"/>
        <a:stretch>
          <a:fillRect/>
        </a:stretch>
      </xdr:blipFill>
      <xdr:spPr>
        <a:xfrm>
          <a:off x="1876425" y="141541500"/>
          <a:ext cx="10795" cy="3937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17780</xdr:rowOff>
    </xdr:to>
    <xdr:pic>
      <xdr:nvPicPr>
        <xdr:cNvPr id="1009" name="图片 2"/>
        <xdr:cNvPicPr>
          <a:picLocks noChangeAspect="1"/>
        </xdr:cNvPicPr>
      </xdr:nvPicPr>
      <xdr:blipFill>
        <a:blip r:embed="rId2"/>
        <a:stretch>
          <a:fillRect/>
        </a:stretch>
      </xdr:blipFill>
      <xdr:spPr>
        <a:xfrm>
          <a:off x="1876425" y="141541500"/>
          <a:ext cx="10795" cy="1778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46355</xdr:rowOff>
    </xdr:to>
    <xdr:pic>
      <xdr:nvPicPr>
        <xdr:cNvPr id="1010" name="图片 2"/>
        <xdr:cNvPicPr>
          <a:picLocks noChangeAspect="1"/>
        </xdr:cNvPicPr>
      </xdr:nvPicPr>
      <xdr:blipFill>
        <a:blip r:embed="rId1"/>
        <a:stretch>
          <a:fillRect/>
        </a:stretch>
      </xdr:blipFill>
      <xdr:spPr>
        <a:xfrm>
          <a:off x="1876425" y="141541500"/>
          <a:ext cx="10795" cy="46355"/>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37465</xdr:rowOff>
    </xdr:to>
    <xdr:pic>
      <xdr:nvPicPr>
        <xdr:cNvPr id="1011" name="图片 2"/>
        <xdr:cNvPicPr>
          <a:picLocks noChangeAspect="1"/>
        </xdr:cNvPicPr>
      </xdr:nvPicPr>
      <xdr:blipFill>
        <a:blip r:embed="rId1"/>
        <a:stretch>
          <a:fillRect/>
        </a:stretch>
      </xdr:blipFill>
      <xdr:spPr>
        <a:xfrm>
          <a:off x="1876425" y="141541500"/>
          <a:ext cx="10795" cy="37465"/>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16510</xdr:rowOff>
    </xdr:to>
    <xdr:pic>
      <xdr:nvPicPr>
        <xdr:cNvPr id="1012" name="图片 1011"/>
        <xdr:cNvPicPr>
          <a:picLocks noChangeAspect="1"/>
        </xdr:cNvPicPr>
      </xdr:nvPicPr>
      <xdr:blipFill>
        <a:blip r:embed="rId2"/>
        <a:stretch>
          <a:fillRect/>
        </a:stretch>
      </xdr:blipFill>
      <xdr:spPr>
        <a:xfrm>
          <a:off x="1876425" y="141541500"/>
          <a:ext cx="10795" cy="1651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45720</xdr:rowOff>
    </xdr:to>
    <xdr:pic>
      <xdr:nvPicPr>
        <xdr:cNvPr id="1013" name="图片 2"/>
        <xdr:cNvPicPr>
          <a:picLocks noChangeAspect="1"/>
        </xdr:cNvPicPr>
      </xdr:nvPicPr>
      <xdr:blipFill>
        <a:blip r:embed="rId1"/>
        <a:stretch>
          <a:fillRect/>
        </a:stretch>
      </xdr:blipFill>
      <xdr:spPr>
        <a:xfrm>
          <a:off x="1876425" y="141541500"/>
          <a:ext cx="10795" cy="4572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12700</xdr:rowOff>
    </xdr:to>
    <xdr:pic>
      <xdr:nvPicPr>
        <xdr:cNvPr id="1014" name="图片 2"/>
        <xdr:cNvPicPr>
          <a:picLocks noChangeAspect="1"/>
        </xdr:cNvPicPr>
      </xdr:nvPicPr>
      <xdr:blipFill>
        <a:blip r:embed="rId2"/>
        <a:stretch>
          <a:fillRect/>
        </a:stretch>
      </xdr:blipFill>
      <xdr:spPr>
        <a:xfrm>
          <a:off x="1876425" y="141541500"/>
          <a:ext cx="10795" cy="1270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10795</xdr:rowOff>
    </xdr:to>
    <xdr:pic>
      <xdr:nvPicPr>
        <xdr:cNvPr id="1015" name="图片 2"/>
        <xdr:cNvPicPr>
          <a:picLocks noChangeAspect="1"/>
        </xdr:cNvPicPr>
      </xdr:nvPicPr>
      <xdr:blipFill>
        <a:blip r:embed="rId2"/>
        <a:stretch>
          <a:fillRect/>
        </a:stretch>
      </xdr:blipFill>
      <xdr:spPr>
        <a:xfrm>
          <a:off x="1876425" y="141541500"/>
          <a:ext cx="10795" cy="10795"/>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38100</xdr:rowOff>
    </xdr:to>
    <xdr:pic>
      <xdr:nvPicPr>
        <xdr:cNvPr id="1016" name="图片 2"/>
        <xdr:cNvPicPr>
          <a:picLocks noChangeAspect="1"/>
        </xdr:cNvPicPr>
      </xdr:nvPicPr>
      <xdr:blipFill>
        <a:blip r:embed="rId1"/>
        <a:stretch>
          <a:fillRect/>
        </a:stretch>
      </xdr:blipFill>
      <xdr:spPr>
        <a:xfrm>
          <a:off x="1876425" y="141541500"/>
          <a:ext cx="8255" cy="38100"/>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16510</xdr:rowOff>
    </xdr:to>
    <xdr:pic>
      <xdr:nvPicPr>
        <xdr:cNvPr id="1017" name="图片 1016"/>
        <xdr:cNvPicPr>
          <a:picLocks noChangeAspect="1"/>
        </xdr:cNvPicPr>
      </xdr:nvPicPr>
      <xdr:blipFill>
        <a:blip r:embed="rId2"/>
        <a:stretch>
          <a:fillRect/>
        </a:stretch>
      </xdr:blipFill>
      <xdr:spPr>
        <a:xfrm>
          <a:off x="1876425" y="141541500"/>
          <a:ext cx="8255" cy="16510"/>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45085</xdr:rowOff>
    </xdr:to>
    <xdr:pic>
      <xdr:nvPicPr>
        <xdr:cNvPr id="1018" name="图片 2"/>
        <xdr:cNvPicPr>
          <a:picLocks noChangeAspect="1"/>
        </xdr:cNvPicPr>
      </xdr:nvPicPr>
      <xdr:blipFill>
        <a:blip r:embed="rId1"/>
        <a:stretch>
          <a:fillRect/>
        </a:stretch>
      </xdr:blipFill>
      <xdr:spPr>
        <a:xfrm>
          <a:off x="1876425" y="141541500"/>
          <a:ext cx="8255" cy="45085"/>
        </a:xfrm>
        <a:prstGeom prst="rect">
          <a:avLst/>
        </a:prstGeom>
        <a:noFill/>
        <a:ln w="9525">
          <a:noFill/>
        </a:ln>
      </xdr:spPr>
    </xdr:pic>
    <xdr:clientData/>
  </xdr:twoCellAnchor>
  <xdr:twoCellAnchor editAs="oneCell">
    <xdr:from>
      <xdr:col>2</xdr:col>
      <xdr:colOff>0</xdr:colOff>
      <xdr:row>118</xdr:row>
      <xdr:rowOff>0</xdr:rowOff>
    </xdr:from>
    <xdr:to>
      <xdr:col>2</xdr:col>
      <xdr:colOff>8255</xdr:colOff>
      <xdr:row>118</xdr:row>
      <xdr:rowOff>12065</xdr:rowOff>
    </xdr:to>
    <xdr:pic>
      <xdr:nvPicPr>
        <xdr:cNvPr id="1019" name="图片 2"/>
        <xdr:cNvPicPr>
          <a:picLocks noChangeAspect="1"/>
        </xdr:cNvPicPr>
      </xdr:nvPicPr>
      <xdr:blipFill>
        <a:blip r:embed="rId2"/>
        <a:stretch>
          <a:fillRect/>
        </a:stretch>
      </xdr:blipFill>
      <xdr:spPr>
        <a:xfrm>
          <a:off x="1876425" y="141541500"/>
          <a:ext cx="8255" cy="12065"/>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39370</xdr:rowOff>
    </xdr:to>
    <xdr:pic>
      <xdr:nvPicPr>
        <xdr:cNvPr id="1020" name="图片 2"/>
        <xdr:cNvPicPr>
          <a:picLocks noChangeAspect="1"/>
        </xdr:cNvPicPr>
      </xdr:nvPicPr>
      <xdr:blipFill>
        <a:blip r:embed="rId1"/>
        <a:stretch>
          <a:fillRect/>
        </a:stretch>
      </xdr:blipFill>
      <xdr:spPr>
        <a:xfrm>
          <a:off x="1876425" y="141541500"/>
          <a:ext cx="10795" cy="3937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17780</xdr:rowOff>
    </xdr:to>
    <xdr:pic>
      <xdr:nvPicPr>
        <xdr:cNvPr id="1021" name="图片 2"/>
        <xdr:cNvPicPr>
          <a:picLocks noChangeAspect="1"/>
        </xdr:cNvPicPr>
      </xdr:nvPicPr>
      <xdr:blipFill>
        <a:blip r:embed="rId2"/>
        <a:stretch>
          <a:fillRect/>
        </a:stretch>
      </xdr:blipFill>
      <xdr:spPr>
        <a:xfrm>
          <a:off x="1876425" y="141541500"/>
          <a:ext cx="10795" cy="1778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46355</xdr:rowOff>
    </xdr:to>
    <xdr:pic>
      <xdr:nvPicPr>
        <xdr:cNvPr id="1022" name="图片 2"/>
        <xdr:cNvPicPr>
          <a:picLocks noChangeAspect="1"/>
        </xdr:cNvPicPr>
      </xdr:nvPicPr>
      <xdr:blipFill>
        <a:blip r:embed="rId1"/>
        <a:stretch>
          <a:fillRect/>
        </a:stretch>
      </xdr:blipFill>
      <xdr:spPr>
        <a:xfrm>
          <a:off x="1876425" y="141541500"/>
          <a:ext cx="10795" cy="46355"/>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10795</xdr:rowOff>
    </xdr:to>
    <xdr:pic>
      <xdr:nvPicPr>
        <xdr:cNvPr id="1023" name="图片 2"/>
        <xdr:cNvPicPr>
          <a:picLocks noChangeAspect="1"/>
        </xdr:cNvPicPr>
      </xdr:nvPicPr>
      <xdr:blipFill>
        <a:blip r:embed="rId2"/>
        <a:stretch>
          <a:fillRect/>
        </a:stretch>
      </xdr:blipFill>
      <xdr:spPr>
        <a:xfrm>
          <a:off x="1876425" y="141541500"/>
          <a:ext cx="10795" cy="10795"/>
        </a:xfrm>
        <a:prstGeom prst="rect">
          <a:avLst/>
        </a:prstGeom>
        <a:noFill/>
        <a:ln w="9525">
          <a:noFill/>
        </a:ln>
      </xdr:spPr>
    </xdr:pic>
    <xdr:clientData/>
  </xdr:twoCellAnchor>
  <xdr:twoCellAnchor editAs="oneCell">
    <xdr:from>
      <xdr:col>2</xdr:col>
      <xdr:colOff>0</xdr:colOff>
      <xdr:row>116</xdr:row>
      <xdr:rowOff>0</xdr:rowOff>
    </xdr:from>
    <xdr:to>
      <xdr:col>2</xdr:col>
      <xdr:colOff>8255</xdr:colOff>
      <xdr:row>116</xdr:row>
      <xdr:rowOff>11430</xdr:rowOff>
    </xdr:to>
    <xdr:pic>
      <xdr:nvPicPr>
        <xdr:cNvPr id="1024" name="图片 2"/>
        <xdr:cNvPicPr>
          <a:picLocks noChangeAspect="1"/>
        </xdr:cNvPicPr>
      </xdr:nvPicPr>
      <xdr:blipFill>
        <a:blip r:embed="rId2"/>
        <a:stretch>
          <a:fillRect/>
        </a:stretch>
      </xdr:blipFill>
      <xdr:spPr>
        <a:xfrm>
          <a:off x="1876425" y="138887200"/>
          <a:ext cx="8255" cy="11430"/>
        </a:xfrm>
        <a:prstGeom prst="rect">
          <a:avLst/>
        </a:prstGeom>
        <a:noFill/>
        <a:ln w="9525">
          <a:noFill/>
        </a:ln>
      </xdr:spPr>
    </xdr:pic>
    <xdr:clientData/>
  </xdr:twoCellAnchor>
  <xdr:twoCellAnchor editAs="oneCell">
    <xdr:from>
      <xdr:col>2</xdr:col>
      <xdr:colOff>0</xdr:colOff>
      <xdr:row>117</xdr:row>
      <xdr:rowOff>0</xdr:rowOff>
    </xdr:from>
    <xdr:to>
      <xdr:col>2</xdr:col>
      <xdr:colOff>8255</xdr:colOff>
      <xdr:row>117</xdr:row>
      <xdr:rowOff>38100</xdr:rowOff>
    </xdr:to>
    <xdr:pic>
      <xdr:nvPicPr>
        <xdr:cNvPr id="1025" name="图片 2"/>
        <xdr:cNvPicPr>
          <a:picLocks noChangeAspect="1"/>
        </xdr:cNvPicPr>
      </xdr:nvPicPr>
      <xdr:blipFill>
        <a:blip r:embed="rId1"/>
        <a:stretch>
          <a:fillRect/>
        </a:stretch>
      </xdr:blipFill>
      <xdr:spPr>
        <a:xfrm>
          <a:off x="1876425" y="140258800"/>
          <a:ext cx="8255" cy="38100"/>
        </a:xfrm>
        <a:prstGeom prst="rect">
          <a:avLst/>
        </a:prstGeom>
        <a:noFill/>
        <a:ln w="9525">
          <a:noFill/>
        </a:ln>
      </xdr:spPr>
    </xdr:pic>
    <xdr:clientData/>
  </xdr:twoCellAnchor>
  <xdr:twoCellAnchor editAs="oneCell">
    <xdr:from>
      <xdr:col>2</xdr:col>
      <xdr:colOff>0</xdr:colOff>
      <xdr:row>117</xdr:row>
      <xdr:rowOff>0</xdr:rowOff>
    </xdr:from>
    <xdr:to>
      <xdr:col>2</xdr:col>
      <xdr:colOff>8255</xdr:colOff>
      <xdr:row>117</xdr:row>
      <xdr:rowOff>16510</xdr:rowOff>
    </xdr:to>
    <xdr:pic>
      <xdr:nvPicPr>
        <xdr:cNvPr id="1026" name="图片 1025"/>
        <xdr:cNvPicPr>
          <a:picLocks noChangeAspect="1"/>
        </xdr:cNvPicPr>
      </xdr:nvPicPr>
      <xdr:blipFill>
        <a:blip r:embed="rId2"/>
        <a:stretch>
          <a:fillRect/>
        </a:stretch>
      </xdr:blipFill>
      <xdr:spPr>
        <a:xfrm>
          <a:off x="1876425" y="140258800"/>
          <a:ext cx="8255" cy="16510"/>
        </a:xfrm>
        <a:prstGeom prst="rect">
          <a:avLst/>
        </a:prstGeom>
        <a:noFill/>
        <a:ln w="9525">
          <a:noFill/>
        </a:ln>
      </xdr:spPr>
    </xdr:pic>
    <xdr:clientData/>
  </xdr:twoCellAnchor>
  <xdr:twoCellAnchor editAs="oneCell">
    <xdr:from>
      <xdr:col>2</xdr:col>
      <xdr:colOff>0</xdr:colOff>
      <xdr:row>117</xdr:row>
      <xdr:rowOff>0</xdr:rowOff>
    </xdr:from>
    <xdr:to>
      <xdr:col>2</xdr:col>
      <xdr:colOff>8255</xdr:colOff>
      <xdr:row>117</xdr:row>
      <xdr:rowOff>45085</xdr:rowOff>
    </xdr:to>
    <xdr:pic>
      <xdr:nvPicPr>
        <xdr:cNvPr id="1027" name="图片 2"/>
        <xdr:cNvPicPr>
          <a:picLocks noChangeAspect="1"/>
        </xdr:cNvPicPr>
      </xdr:nvPicPr>
      <xdr:blipFill>
        <a:blip r:embed="rId1"/>
        <a:stretch>
          <a:fillRect/>
        </a:stretch>
      </xdr:blipFill>
      <xdr:spPr>
        <a:xfrm>
          <a:off x="1876425" y="140258800"/>
          <a:ext cx="8255" cy="45085"/>
        </a:xfrm>
        <a:prstGeom prst="rect">
          <a:avLst/>
        </a:prstGeom>
        <a:noFill/>
        <a:ln w="9525">
          <a:noFill/>
        </a:ln>
      </xdr:spPr>
    </xdr:pic>
    <xdr:clientData/>
  </xdr:twoCellAnchor>
  <xdr:twoCellAnchor editAs="oneCell">
    <xdr:from>
      <xdr:col>2</xdr:col>
      <xdr:colOff>0</xdr:colOff>
      <xdr:row>117</xdr:row>
      <xdr:rowOff>0</xdr:rowOff>
    </xdr:from>
    <xdr:to>
      <xdr:col>2</xdr:col>
      <xdr:colOff>8255</xdr:colOff>
      <xdr:row>117</xdr:row>
      <xdr:rowOff>12065</xdr:rowOff>
    </xdr:to>
    <xdr:pic>
      <xdr:nvPicPr>
        <xdr:cNvPr id="1028" name="图片 2"/>
        <xdr:cNvPicPr>
          <a:picLocks noChangeAspect="1"/>
        </xdr:cNvPicPr>
      </xdr:nvPicPr>
      <xdr:blipFill>
        <a:blip r:embed="rId2"/>
        <a:stretch>
          <a:fillRect/>
        </a:stretch>
      </xdr:blipFill>
      <xdr:spPr>
        <a:xfrm>
          <a:off x="1876425" y="140258800"/>
          <a:ext cx="8255" cy="12065"/>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39370</xdr:rowOff>
    </xdr:to>
    <xdr:pic>
      <xdr:nvPicPr>
        <xdr:cNvPr id="1029" name="图片 2"/>
        <xdr:cNvPicPr>
          <a:picLocks noChangeAspect="1"/>
        </xdr:cNvPicPr>
      </xdr:nvPicPr>
      <xdr:blipFill>
        <a:blip r:embed="rId1"/>
        <a:stretch>
          <a:fillRect/>
        </a:stretch>
      </xdr:blipFill>
      <xdr:spPr>
        <a:xfrm>
          <a:off x="1876425" y="140258800"/>
          <a:ext cx="10795" cy="39370"/>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17780</xdr:rowOff>
    </xdr:to>
    <xdr:pic>
      <xdr:nvPicPr>
        <xdr:cNvPr id="1030" name="图片 2"/>
        <xdr:cNvPicPr>
          <a:picLocks noChangeAspect="1"/>
        </xdr:cNvPicPr>
      </xdr:nvPicPr>
      <xdr:blipFill>
        <a:blip r:embed="rId2"/>
        <a:stretch>
          <a:fillRect/>
        </a:stretch>
      </xdr:blipFill>
      <xdr:spPr>
        <a:xfrm>
          <a:off x="1876425" y="140258800"/>
          <a:ext cx="10795" cy="17780"/>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46355</xdr:rowOff>
    </xdr:to>
    <xdr:pic>
      <xdr:nvPicPr>
        <xdr:cNvPr id="1031" name="图片 2"/>
        <xdr:cNvPicPr>
          <a:picLocks noChangeAspect="1"/>
        </xdr:cNvPicPr>
      </xdr:nvPicPr>
      <xdr:blipFill>
        <a:blip r:embed="rId1"/>
        <a:stretch>
          <a:fillRect/>
        </a:stretch>
      </xdr:blipFill>
      <xdr:spPr>
        <a:xfrm>
          <a:off x="1876425" y="140258800"/>
          <a:ext cx="10795" cy="46355"/>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37465</xdr:rowOff>
    </xdr:to>
    <xdr:pic>
      <xdr:nvPicPr>
        <xdr:cNvPr id="1032" name="图片 2"/>
        <xdr:cNvPicPr>
          <a:picLocks noChangeAspect="1"/>
        </xdr:cNvPicPr>
      </xdr:nvPicPr>
      <xdr:blipFill>
        <a:blip r:embed="rId1"/>
        <a:stretch>
          <a:fillRect/>
        </a:stretch>
      </xdr:blipFill>
      <xdr:spPr>
        <a:xfrm>
          <a:off x="1876425" y="140258800"/>
          <a:ext cx="10795" cy="37465"/>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16510</xdr:rowOff>
    </xdr:to>
    <xdr:pic>
      <xdr:nvPicPr>
        <xdr:cNvPr id="1033" name="图片 1032"/>
        <xdr:cNvPicPr>
          <a:picLocks noChangeAspect="1"/>
        </xdr:cNvPicPr>
      </xdr:nvPicPr>
      <xdr:blipFill>
        <a:blip r:embed="rId2"/>
        <a:stretch>
          <a:fillRect/>
        </a:stretch>
      </xdr:blipFill>
      <xdr:spPr>
        <a:xfrm>
          <a:off x="1876425" y="140258800"/>
          <a:ext cx="10795" cy="16510"/>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45720</xdr:rowOff>
    </xdr:to>
    <xdr:pic>
      <xdr:nvPicPr>
        <xdr:cNvPr id="1034" name="图片 2"/>
        <xdr:cNvPicPr>
          <a:picLocks noChangeAspect="1"/>
        </xdr:cNvPicPr>
      </xdr:nvPicPr>
      <xdr:blipFill>
        <a:blip r:embed="rId1"/>
        <a:stretch>
          <a:fillRect/>
        </a:stretch>
      </xdr:blipFill>
      <xdr:spPr>
        <a:xfrm>
          <a:off x="1876425" y="140258800"/>
          <a:ext cx="10795" cy="45720"/>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12700</xdr:rowOff>
    </xdr:to>
    <xdr:pic>
      <xdr:nvPicPr>
        <xdr:cNvPr id="1035" name="图片 2"/>
        <xdr:cNvPicPr>
          <a:picLocks noChangeAspect="1"/>
        </xdr:cNvPicPr>
      </xdr:nvPicPr>
      <xdr:blipFill>
        <a:blip r:embed="rId2"/>
        <a:stretch>
          <a:fillRect/>
        </a:stretch>
      </xdr:blipFill>
      <xdr:spPr>
        <a:xfrm>
          <a:off x="1876425" y="140258800"/>
          <a:ext cx="10795" cy="12700"/>
        </a:xfrm>
        <a:prstGeom prst="rect">
          <a:avLst/>
        </a:prstGeom>
        <a:noFill/>
        <a:ln w="9525">
          <a:noFill/>
        </a:ln>
      </xdr:spPr>
    </xdr:pic>
    <xdr:clientData/>
  </xdr:twoCellAnchor>
  <xdr:twoCellAnchor editAs="oneCell">
    <xdr:from>
      <xdr:col>2</xdr:col>
      <xdr:colOff>0</xdr:colOff>
      <xdr:row>117</xdr:row>
      <xdr:rowOff>0</xdr:rowOff>
    </xdr:from>
    <xdr:to>
      <xdr:col>2</xdr:col>
      <xdr:colOff>10795</xdr:colOff>
      <xdr:row>117</xdr:row>
      <xdr:rowOff>10795</xdr:rowOff>
    </xdr:to>
    <xdr:pic>
      <xdr:nvPicPr>
        <xdr:cNvPr id="1036" name="图片 2"/>
        <xdr:cNvPicPr>
          <a:picLocks noChangeAspect="1"/>
        </xdr:cNvPicPr>
      </xdr:nvPicPr>
      <xdr:blipFill>
        <a:blip r:embed="rId2"/>
        <a:stretch>
          <a:fillRect/>
        </a:stretch>
      </xdr:blipFill>
      <xdr:spPr>
        <a:xfrm>
          <a:off x="1876425" y="140258800"/>
          <a:ext cx="10795" cy="10795"/>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12065</xdr:rowOff>
    </xdr:to>
    <xdr:pic>
      <xdr:nvPicPr>
        <xdr:cNvPr id="1037" name="图片 2"/>
        <xdr:cNvPicPr>
          <a:picLocks noChangeAspect="1"/>
        </xdr:cNvPicPr>
      </xdr:nvPicPr>
      <xdr:blipFill>
        <a:blip r:embed="rId2"/>
        <a:stretch>
          <a:fillRect/>
        </a:stretch>
      </xdr:blipFill>
      <xdr:spPr>
        <a:xfrm>
          <a:off x="1876425" y="138887200"/>
          <a:ext cx="10795" cy="12065"/>
        </a:xfrm>
        <a:prstGeom prst="rect">
          <a:avLst/>
        </a:prstGeom>
        <a:noFill/>
        <a:ln w="9525">
          <a:noFill/>
        </a:ln>
      </xdr:spPr>
    </xdr:pic>
    <xdr:clientData/>
  </xdr:twoCellAnchor>
  <xdr:twoCellAnchor editAs="oneCell">
    <xdr:from>
      <xdr:col>2</xdr:col>
      <xdr:colOff>0</xdr:colOff>
      <xdr:row>116</xdr:row>
      <xdr:rowOff>0</xdr:rowOff>
    </xdr:from>
    <xdr:to>
      <xdr:col>2</xdr:col>
      <xdr:colOff>10795</xdr:colOff>
      <xdr:row>116</xdr:row>
      <xdr:rowOff>15875</xdr:rowOff>
    </xdr:to>
    <xdr:pic>
      <xdr:nvPicPr>
        <xdr:cNvPr id="1038" name="图片 1037"/>
        <xdr:cNvPicPr>
          <a:picLocks noChangeAspect="1"/>
        </xdr:cNvPicPr>
      </xdr:nvPicPr>
      <xdr:blipFill>
        <a:blip r:embed="rId2"/>
        <a:stretch>
          <a:fillRect/>
        </a:stretch>
      </xdr:blipFill>
      <xdr:spPr>
        <a:xfrm>
          <a:off x="1876425" y="138887200"/>
          <a:ext cx="10795" cy="15875"/>
        </a:xfrm>
        <a:prstGeom prst="rect">
          <a:avLst/>
        </a:prstGeom>
        <a:noFill/>
        <a:ln w="9525">
          <a:noFill/>
        </a:ln>
      </xdr:spPr>
    </xdr:pic>
    <xdr:clientData/>
  </xdr:twoCellAnchor>
  <xdr:twoCellAnchor editAs="oneCell">
    <xdr:from>
      <xdr:col>2</xdr:col>
      <xdr:colOff>0</xdr:colOff>
      <xdr:row>116</xdr:row>
      <xdr:rowOff>0</xdr:rowOff>
    </xdr:from>
    <xdr:to>
      <xdr:col>2</xdr:col>
      <xdr:colOff>8255</xdr:colOff>
      <xdr:row>116</xdr:row>
      <xdr:rowOff>15875</xdr:rowOff>
    </xdr:to>
    <xdr:pic>
      <xdr:nvPicPr>
        <xdr:cNvPr id="1039" name="图片 1038"/>
        <xdr:cNvPicPr>
          <a:picLocks noChangeAspect="1"/>
        </xdr:cNvPicPr>
      </xdr:nvPicPr>
      <xdr:blipFill>
        <a:blip r:embed="rId2"/>
        <a:stretch>
          <a:fillRect/>
        </a:stretch>
      </xdr:blipFill>
      <xdr:spPr>
        <a:xfrm>
          <a:off x="1876425" y="138887200"/>
          <a:ext cx="8255" cy="15875"/>
        </a:xfrm>
        <a:prstGeom prst="rect">
          <a:avLst/>
        </a:prstGeom>
        <a:noFill/>
        <a:ln w="9525">
          <a:noFill/>
        </a:ln>
      </xdr:spPr>
    </xdr:pic>
    <xdr:clientData/>
  </xdr:twoCellAnchor>
  <xdr:twoCellAnchor editAs="oneCell">
    <xdr:from>
      <xdr:col>2</xdr:col>
      <xdr:colOff>0</xdr:colOff>
      <xdr:row>116</xdr:row>
      <xdr:rowOff>0</xdr:rowOff>
    </xdr:from>
    <xdr:to>
      <xdr:col>2</xdr:col>
      <xdr:colOff>8255</xdr:colOff>
      <xdr:row>116</xdr:row>
      <xdr:rowOff>37465</xdr:rowOff>
    </xdr:to>
    <xdr:pic>
      <xdr:nvPicPr>
        <xdr:cNvPr id="1040" name="图片 2"/>
        <xdr:cNvPicPr>
          <a:picLocks noChangeAspect="1"/>
        </xdr:cNvPicPr>
      </xdr:nvPicPr>
      <xdr:blipFill>
        <a:blip r:embed="rId1"/>
        <a:stretch>
          <a:fillRect/>
        </a:stretch>
      </xdr:blipFill>
      <xdr:spPr>
        <a:xfrm>
          <a:off x="1876425" y="138887200"/>
          <a:ext cx="8255" cy="37465"/>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37465</xdr:rowOff>
    </xdr:to>
    <xdr:pic>
      <xdr:nvPicPr>
        <xdr:cNvPr id="1041" name="图片 2"/>
        <xdr:cNvPicPr>
          <a:picLocks noChangeAspect="1"/>
        </xdr:cNvPicPr>
      </xdr:nvPicPr>
      <xdr:blipFill>
        <a:blip r:embed="rId1"/>
        <a:stretch>
          <a:fillRect/>
        </a:stretch>
      </xdr:blipFill>
      <xdr:spPr>
        <a:xfrm>
          <a:off x="1876425" y="141541500"/>
          <a:ext cx="10795" cy="37465"/>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16510</xdr:rowOff>
    </xdr:to>
    <xdr:pic>
      <xdr:nvPicPr>
        <xdr:cNvPr id="1042" name="图片 1041"/>
        <xdr:cNvPicPr>
          <a:picLocks noChangeAspect="1"/>
        </xdr:cNvPicPr>
      </xdr:nvPicPr>
      <xdr:blipFill>
        <a:blip r:embed="rId2"/>
        <a:stretch>
          <a:fillRect/>
        </a:stretch>
      </xdr:blipFill>
      <xdr:spPr>
        <a:xfrm>
          <a:off x="1876425" y="141541500"/>
          <a:ext cx="10795" cy="1651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45720</xdr:rowOff>
    </xdr:to>
    <xdr:pic>
      <xdr:nvPicPr>
        <xdr:cNvPr id="1043" name="图片 2"/>
        <xdr:cNvPicPr>
          <a:picLocks noChangeAspect="1"/>
        </xdr:cNvPicPr>
      </xdr:nvPicPr>
      <xdr:blipFill>
        <a:blip r:embed="rId1"/>
        <a:stretch>
          <a:fillRect/>
        </a:stretch>
      </xdr:blipFill>
      <xdr:spPr>
        <a:xfrm>
          <a:off x="1876425" y="141541500"/>
          <a:ext cx="10795" cy="45720"/>
        </a:xfrm>
        <a:prstGeom prst="rect">
          <a:avLst/>
        </a:prstGeom>
        <a:noFill/>
        <a:ln w="9525">
          <a:noFill/>
        </a:ln>
      </xdr:spPr>
    </xdr:pic>
    <xdr:clientData/>
  </xdr:twoCellAnchor>
  <xdr:twoCellAnchor editAs="oneCell">
    <xdr:from>
      <xdr:col>2</xdr:col>
      <xdr:colOff>0</xdr:colOff>
      <xdr:row>118</xdr:row>
      <xdr:rowOff>0</xdr:rowOff>
    </xdr:from>
    <xdr:to>
      <xdr:col>2</xdr:col>
      <xdr:colOff>10795</xdr:colOff>
      <xdr:row>118</xdr:row>
      <xdr:rowOff>12700</xdr:rowOff>
    </xdr:to>
    <xdr:pic>
      <xdr:nvPicPr>
        <xdr:cNvPr id="1044" name="图片 2"/>
        <xdr:cNvPicPr>
          <a:picLocks noChangeAspect="1"/>
        </xdr:cNvPicPr>
      </xdr:nvPicPr>
      <xdr:blipFill>
        <a:blip r:embed="rId2"/>
        <a:stretch>
          <a:fillRect/>
        </a:stretch>
      </xdr:blipFill>
      <xdr:spPr>
        <a:xfrm>
          <a:off x="1876425" y="141541500"/>
          <a:ext cx="10795" cy="1270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37465</xdr:rowOff>
    </xdr:to>
    <xdr:pic>
      <xdr:nvPicPr>
        <xdr:cNvPr id="1045" name="图片 2"/>
        <xdr:cNvPicPr>
          <a:picLocks noChangeAspect="1"/>
        </xdr:cNvPicPr>
      </xdr:nvPicPr>
      <xdr:blipFill>
        <a:blip r:embed="rId1"/>
        <a:stretch>
          <a:fillRect/>
        </a:stretch>
      </xdr:blipFill>
      <xdr:spPr>
        <a:xfrm>
          <a:off x="1876425" y="66471800"/>
          <a:ext cx="10795" cy="374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16510</xdr:rowOff>
    </xdr:to>
    <xdr:pic>
      <xdr:nvPicPr>
        <xdr:cNvPr id="1046" name="图片 1045"/>
        <xdr:cNvPicPr>
          <a:picLocks noChangeAspect="1"/>
        </xdr:cNvPicPr>
      </xdr:nvPicPr>
      <xdr:blipFill>
        <a:blip r:embed="rId2"/>
        <a:stretch>
          <a:fillRect/>
        </a:stretch>
      </xdr:blipFill>
      <xdr:spPr>
        <a:xfrm>
          <a:off x="1876425" y="66471800"/>
          <a:ext cx="10795" cy="1651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45720</xdr:rowOff>
    </xdr:to>
    <xdr:pic>
      <xdr:nvPicPr>
        <xdr:cNvPr id="1047" name="图片 2"/>
        <xdr:cNvPicPr>
          <a:picLocks noChangeAspect="1"/>
        </xdr:cNvPicPr>
      </xdr:nvPicPr>
      <xdr:blipFill>
        <a:blip r:embed="rId1"/>
        <a:stretch>
          <a:fillRect/>
        </a:stretch>
      </xdr:blipFill>
      <xdr:spPr>
        <a:xfrm>
          <a:off x="1876425" y="66471800"/>
          <a:ext cx="10795" cy="4572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12700</xdr:rowOff>
    </xdr:to>
    <xdr:pic>
      <xdr:nvPicPr>
        <xdr:cNvPr id="1048" name="图片 2"/>
        <xdr:cNvPicPr>
          <a:picLocks noChangeAspect="1"/>
        </xdr:cNvPicPr>
      </xdr:nvPicPr>
      <xdr:blipFill>
        <a:blip r:embed="rId2"/>
        <a:stretch>
          <a:fillRect/>
        </a:stretch>
      </xdr:blipFill>
      <xdr:spPr>
        <a:xfrm>
          <a:off x="1876425" y="66471800"/>
          <a:ext cx="10795" cy="127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38100</xdr:rowOff>
    </xdr:to>
    <xdr:pic>
      <xdr:nvPicPr>
        <xdr:cNvPr id="1049" name="图片 2"/>
        <xdr:cNvPicPr>
          <a:picLocks noChangeAspect="1"/>
        </xdr:cNvPicPr>
      </xdr:nvPicPr>
      <xdr:blipFill>
        <a:blip r:embed="rId1"/>
        <a:stretch>
          <a:fillRect/>
        </a:stretch>
      </xdr:blipFill>
      <xdr:spPr>
        <a:xfrm>
          <a:off x="1876425" y="66471800"/>
          <a:ext cx="8255" cy="381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16510</xdr:rowOff>
    </xdr:to>
    <xdr:pic>
      <xdr:nvPicPr>
        <xdr:cNvPr id="1050" name="图片 1049"/>
        <xdr:cNvPicPr>
          <a:picLocks noChangeAspect="1"/>
        </xdr:cNvPicPr>
      </xdr:nvPicPr>
      <xdr:blipFill>
        <a:blip r:embed="rId2"/>
        <a:stretch>
          <a:fillRect/>
        </a:stretch>
      </xdr:blipFill>
      <xdr:spPr>
        <a:xfrm>
          <a:off x="1876425" y="66471800"/>
          <a:ext cx="8255" cy="1651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45085</xdr:rowOff>
    </xdr:to>
    <xdr:pic>
      <xdr:nvPicPr>
        <xdr:cNvPr id="1051" name="图片 2"/>
        <xdr:cNvPicPr>
          <a:picLocks noChangeAspect="1"/>
        </xdr:cNvPicPr>
      </xdr:nvPicPr>
      <xdr:blipFill>
        <a:blip r:embed="rId1"/>
        <a:stretch>
          <a:fillRect/>
        </a:stretch>
      </xdr:blipFill>
      <xdr:spPr>
        <a:xfrm>
          <a:off x="1876425" y="66471800"/>
          <a:ext cx="8255" cy="45085"/>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12065</xdr:rowOff>
    </xdr:to>
    <xdr:pic>
      <xdr:nvPicPr>
        <xdr:cNvPr id="1052" name="图片 2"/>
        <xdr:cNvPicPr>
          <a:picLocks noChangeAspect="1"/>
        </xdr:cNvPicPr>
      </xdr:nvPicPr>
      <xdr:blipFill>
        <a:blip r:embed="rId2"/>
        <a:stretch>
          <a:fillRect/>
        </a:stretch>
      </xdr:blipFill>
      <xdr:spPr>
        <a:xfrm>
          <a:off x="1876425" y="66471800"/>
          <a:ext cx="8255" cy="120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39370</xdr:rowOff>
    </xdr:to>
    <xdr:pic>
      <xdr:nvPicPr>
        <xdr:cNvPr id="1053" name="图片 2"/>
        <xdr:cNvPicPr>
          <a:picLocks noChangeAspect="1"/>
        </xdr:cNvPicPr>
      </xdr:nvPicPr>
      <xdr:blipFill>
        <a:blip r:embed="rId1"/>
        <a:stretch>
          <a:fillRect/>
        </a:stretch>
      </xdr:blipFill>
      <xdr:spPr>
        <a:xfrm>
          <a:off x="1876425" y="66471800"/>
          <a:ext cx="10795" cy="3937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17780</xdr:rowOff>
    </xdr:to>
    <xdr:pic>
      <xdr:nvPicPr>
        <xdr:cNvPr id="1054" name="图片 2"/>
        <xdr:cNvPicPr>
          <a:picLocks noChangeAspect="1"/>
        </xdr:cNvPicPr>
      </xdr:nvPicPr>
      <xdr:blipFill>
        <a:blip r:embed="rId2"/>
        <a:stretch>
          <a:fillRect/>
        </a:stretch>
      </xdr:blipFill>
      <xdr:spPr>
        <a:xfrm>
          <a:off x="1876425" y="66471800"/>
          <a:ext cx="10795" cy="1778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46355</xdr:rowOff>
    </xdr:to>
    <xdr:pic>
      <xdr:nvPicPr>
        <xdr:cNvPr id="1055" name="图片 2"/>
        <xdr:cNvPicPr>
          <a:picLocks noChangeAspect="1"/>
        </xdr:cNvPicPr>
      </xdr:nvPicPr>
      <xdr:blipFill>
        <a:blip r:embed="rId1"/>
        <a:stretch>
          <a:fillRect/>
        </a:stretch>
      </xdr:blipFill>
      <xdr:spPr>
        <a:xfrm>
          <a:off x="1876425" y="66471800"/>
          <a:ext cx="10795" cy="4635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10795</xdr:rowOff>
    </xdr:to>
    <xdr:pic>
      <xdr:nvPicPr>
        <xdr:cNvPr id="1056" name="图片 2"/>
        <xdr:cNvPicPr>
          <a:picLocks noChangeAspect="1"/>
        </xdr:cNvPicPr>
      </xdr:nvPicPr>
      <xdr:blipFill>
        <a:blip r:embed="rId2"/>
        <a:stretch>
          <a:fillRect/>
        </a:stretch>
      </xdr:blipFill>
      <xdr:spPr>
        <a:xfrm>
          <a:off x="1876425" y="66471800"/>
          <a:ext cx="10795" cy="1079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37465</xdr:rowOff>
    </xdr:to>
    <xdr:pic>
      <xdr:nvPicPr>
        <xdr:cNvPr id="1057" name="图片 2"/>
        <xdr:cNvPicPr>
          <a:picLocks noChangeAspect="1"/>
        </xdr:cNvPicPr>
      </xdr:nvPicPr>
      <xdr:blipFill>
        <a:blip r:embed="rId1"/>
        <a:stretch>
          <a:fillRect/>
        </a:stretch>
      </xdr:blipFill>
      <xdr:spPr>
        <a:xfrm>
          <a:off x="1876425" y="66471800"/>
          <a:ext cx="10795" cy="374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16510</xdr:rowOff>
    </xdr:to>
    <xdr:pic>
      <xdr:nvPicPr>
        <xdr:cNvPr id="1058" name="图片 1057"/>
        <xdr:cNvPicPr>
          <a:picLocks noChangeAspect="1"/>
        </xdr:cNvPicPr>
      </xdr:nvPicPr>
      <xdr:blipFill>
        <a:blip r:embed="rId2"/>
        <a:stretch>
          <a:fillRect/>
        </a:stretch>
      </xdr:blipFill>
      <xdr:spPr>
        <a:xfrm>
          <a:off x="1876425" y="66471800"/>
          <a:ext cx="10795" cy="1651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45720</xdr:rowOff>
    </xdr:to>
    <xdr:pic>
      <xdr:nvPicPr>
        <xdr:cNvPr id="1059" name="图片 2"/>
        <xdr:cNvPicPr>
          <a:picLocks noChangeAspect="1"/>
        </xdr:cNvPicPr>
      </xdr:nvPicPr>
      <xdr:blipFill>
        <a:blip r:embed="rId1"/>
        <a:stretch>
          <a:fillRect/>
        </a:stretch>
      </xdr:blipFill>
      <xdr:spPr>
        <a:xfrm>
          <a:off x="1876425" y="66471800"/>
          <a:ext cx="10795" cy="4572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12700</xdr:rowOff>
    </xdr:to>
    <xdr:pic>
      <xdr:nvPicPr>
        <xdr:cNvPr id="1060" name="图片 2"/>
        <xdr:cNvPicPr>
          <a:picLocks noChangeAspect="1"/>
        </xdr:cNvPicPr>
      </xdr:nvPicPr>
      <xdr:blipFill>
        <a:blip r:embed="rId2"/>
        <a:stretch>
          <a:fillRect/>
        </a:stretch>
      </xdr:blipFill>
      <xdr:spPr>
        <a:xfrm>
          <a:off x="1876425" y="66471800"/>
          <a:ext cx="10795" cy="127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38100</xdr:rowOff>
    </xdr:to>
    <xdr:pic>
      <xdr:nvPicPr>
        <xdr:cNvPr id="1061" name="图片 2"/>
        <xdr:cNvPicPr>
          <a:picLocks noChangeAspect="1"/>
        </xdr:cNvPicPr>
      </xdr:nvPicPr>
      <xdr:blipFill>
        <a:blip r:embed="rId1"/>
        <a:stretch>
          <a:fillRect/>
        </a:stretch>
      </xdr:blipFill>
      <xdr:spPr>
        <a:xfrm>
          <a:off x="1876425" y="66471800"/>
          <a:ext cx="8255" cy="381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16510</xdr:rowOff>
    </xdr:to>
    <xdr:pic>
      <xdr:nvPicPr>
        <xdr:cNvPr id="1062" name="图片 1061"/>
        <xdr:cNvPicPr>
          <a:picLocks noChangeAspect="1"/>
        </xdr:cNvPicPr>
      </xdr:nvPicPr>
      <xdr:blipFill>
        <a:blip r:embed="rId2"/>
        <a:stretch>
          <a:fillRect/>
        </a:stretch>
      </xdr:blipFill>
      <xdr:spPr>
        <a:xfrm>
          <a:off x="1876425" y="66471800"/>
          <a:ext cx="8255" cy="1651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45085</xdr:rowOff>
    </xdr:to>
    <xdr:pic>
      <xdr:nvPicPr>
        <xdr:cNvPr id="1063" name="图片 2"/>
        <xdr:cNvPicPr>
          <a:picLocks noChangeAspect="1"/>
        </xdr:cNvPicPr>
      </xdr:nvPicPr>
      <xdr:blipFill>
        <a:blip r:embed="rId1"/>
        <a:stretch>
          <a:fillRect/>
        </a:stretch>
      </xdr:blipFill>
      <xdr:spPr>
        <a:xfrm>
          <a:off x="1876425" y="66471800"/>
          <a:ext cx="8255" cy="45085"/>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12065</xdr:rowOff>
    </xdr:to>
    <xdr:pic>
      <xdr:nvPicPr>
        <xdr:cNvPr id="1064" name="图片 2"/>
        <xdr:cNvPicPr>
          <a:picLocks noChangeAspect="1"/>
        </xdr:cNvPicPr>
      </xdr:nvPicPr>
      <xdr:blipFill>
        <a:blip r:embed="rId2"/>
        <a:stretch>
          <a:fillRect/>
        </a:stretch>
      </xdr:blipFill>
      <xdr:spPr>
        <a:xfrm>
          <a:off x="1876425" y="66471800"/>
          <a:ext cx="8255" cy="120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39370</xdr:rowOff>
    </xdr:to>
    <xdr:pic>
      <xdr:nvPicPr>
        <xdr:cNvPr id="1065" name="图片 2"/>
        <xdr:cNvPicPr>
          <a:picLocks noChangeAspect="1"/>
        </xdr:cNvPicPr>
      </xdr:nvPicPr>
      <xdr:blipFill>
        <a:blip r:embed="rId1"/>
        <a:stretch>
          <a:fillRect/>
        </a:stretch>
      </xdr:blipFill>
      <xdr:spPr>
        <a:xfrm>
          <a:off x="1876425" y="66471800"/>
          <a:ext cx="10795" cy="3937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17780</xdr:rowOff>
    </xdr:to>
    <xdr:pic>
      <xdr:nvPicPr>
        <xdr:cNvPr id="1066" name="图片 2"/>
        <xdr:cNvPicPr>
          <a:picLocks noChangeAspect="1"/>
        </xdr:cNvPicPr>
      </xdr:nvPicPr>
      <xdr:blipFill>
        <a:blip r:embed="rId2"/>
        <a:stretch>
          <a:fillRect/>
        </a:stretch>
      </xdr:blipFill>
      <xdr:spPr>
        <a:xfrm>
          <a:off x="1876425" y="66471800"/>
          <a:ext cx="10795" cy="1778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46355</xdr:rowOff>
    </xdr:to>
    <xdr:pic>
      <xdr:nvPicPr>
        <xdr:cNvPr id="1067" name="图片 2"/>
        <xdr:cNvPicPr>
          <a:picLocks noChangeAspect="1"/>
        </xdr:cNvPicPr>
      </xdr:nvPicPr>
      <xdr:blipFill>
        <a:blip r:embed="rId1"/>
        <a:stretch>
          <a:fillRect/>
        </a:stretch>
      </xdr:blipFill>
      <xdr:spPr>
        <a:xfrm>
          <a:off x="1876425" y="66471800"/>
          <a:ext cx="10795" cy="4635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10795</xdr:rowOff>
    </xdr:to>
    <xdr:pic>
      <xdr:nvPicPr>
        <xdr:cNvPr id="1068" name="图片 2"/>
        <xdr:cNvPicPr>
          <a:picLocks noChangeAspect="1"/>
        </xdr:cNvPicPr>
      </xdr:nvPicPr>
      <xdr:blipFill>
        <a:blip r:embed="rId2"/>
        <a:stretch>
          <a:fillRect/>
        </a:stretch>
      </xdr:blipFill>
      <xdr:spPr>
        <a:xfrm>
          <a:off x="1876425" y="66471800"/>
          <a:ext cx="10795" cy="1079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37465</xdr:rowOff>
    </xdr:to>
    <xdr:pic>
      <xdr:nvPicPr>
        <xdr:cNvPr id="1069" name="图片 2"/>
        <xdr:cNvPicPr>
          <a:picLocks noChangeAspect="1"/>
        </xdr:cNvPicPr>
      </xdr:nvPicPr>
      <xdr:blipFill>
        <a:blip r:embed="rId1"/>
        <a:stretch>
          <a:fillRect/>
        </a:stretch>
      </xdr:blipFill>
      <xdr:spPr>
        <a:xfrm>
          <a:off x="1876425" y="66471800"/>
          <a:ext cx="10795" cy="374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16510</xdr:rowOff>
    </xdr:to>
    <xdr:pic>
      <xdr:nvPicPr>
        <xdr:cNvPr id="1070" name="图片 1069"/>
        <xdr:cNvPicPr>
          <a:picLocks noChangeAspect="1"/>
        </xdr:cNvPicPr>
      </xdr:nvPicPr>
      <xdr:blipFill>
        <a:blip r:embed="rId2"/>
        <a:stretch>
          <a:fillRect/>
        </a:stretch>
      </xdr:blipFill>
      <xdr:spPr>
        <a:xfrm>
          <a:off x="1876425" y="66471800"/>
          <a:ext cx="10795" cy="1651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45720</xdr:rowOff>
    </xdr:to>
    <xdr:pic>
      <xdr:nvPicPr>
        <xdr:cNvPr id="1071" name="图片 2"/>
        <xdr:cNvPicPr>
          <a:picLocks noChangeAspect="1"/>
        </xdr:cNvPicPr>
      </xdr:nvPicPr>
      <xdr:blipFill>
        <a:blip r:embed="rId1"/>
        <a:stretch>
          <a:fillRect/>
        </a:stretch>
      </xdr:blipFill>
      <xdr:spPr>
        <a:xfrm>
          <a:off x="1876425" y="66471800"/>
          <a:ext cx="10795" cy="4572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12700</xdr:rowOff>
    </xdr:to>
    <xdr:pic>
      <xdr:nvPicPr>
        <xdr:cNvPr id="1072" name="图片 2"/>
        <xdr:cNvPicPr>
          <a:picLocks noChangeAspect="1"/>
        </xdr:cNvPicPr>
      </xdr:nvPicPr>
      <xdr:blipFill>
        <a:blip r:embed="rId2"/>
        <a:stretch>
          <a:fillRect/>
        </a:stretch>
      </xdr:blipFill>
      <xdr:spPr>
        <a:xfrm>
          <a:off x="1876425" y="66471800"/>
          <a:ext cx="10795" cy="127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38100</xdr:rowOff>
    </xdr:to>
    <xdr:pic>
      <xdr:nvPicPr>
        <xdr:cNvPr id="1073" name="图片 2"/>
        <xdr:cNvPicPr>
          <a:picLocks noChangeAspect="1"/>
        </xdr:cNvPicPr>
      </xdr:nvPicPr>
      <xdr:blipFill>
        <a:blip r:embed="rId1"/>
        <a:stretch>
          <a:fillRect/>
        </a:stretch>
      </xdr:blipFill>
      <xdr:spPr>
        <a:xfrm>
          <a:off x="1876425" y="66471800"/>
          <a:ext cx="8255" cy="381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16510</xdr:rowOff>
    </xdr:to>
    <xdr:pic>
      <xdr:nvPicPr>
        <xdr:cNvPr id="1074" name="图片 1073"/>
        <xdr:cNvPicPr>
          <a:picLocks noChangeAspect="1"/>
        </xdr:cNvPicPr>
      </xdr:nvPicPr>
      <xdr:blipFill>
        <a:blip r:embed="rId2"/>
        <a:stretch>
          <a:fillRect/>
        </a:stretch>
      </xdr:blipFill>
      <xdr:spPr>
        <a:xfrm>
          <a:off x="1876425" y="66471800"/>
          <a:ext cx="8255" cy="1651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45085</xdr:rowOff>
    </xdr:to>
    <xdr:pic>
      <xdr:nvPicPr>
        <xdr:cNvPr id="1075" name="图片 2"/>
        <xdr:cNvPicPr>
          <a:picLocks noChangeAspect="1"/>
        </xdr:cNvPicPr>
      </xdr:nvPicPr>
      <xdr:blipFill>
        <a:blip r:embed="rId1"/>
        <a:stretch>
          <a:fillRect/>
        </a:stretch>
      </xdr:blipFill>
      <xdr:spPr>
        <a:xfrm>
          <a:off x="1876425" y="66471800"/>
          <a:ext cx="8255" cy="45085"/>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12065</xdr:rowOff>
    </xdr:to>
    <xdr:pic>
      <xdr:nvPicPr>
        <xdr:cNvPr id="1076" name="图片 2"/>
        <xdr:cNvPicPr>
          <a:picLocks noChangeAspect="1"/>
        </xdr:cNvPicPr>
      </xdr:nvPicPr>
      <xdr:blipFill>
        <a:blip r:embed="rId2"/>
        <a:stretch>
          <a:fillRect/>
        </a:stretch>
      </xdr:blipFill>
      <xdr:spPr>
        <a:xfrm>
          <a:off x="1876425" y="66471800"/>
          <a:ext cx="8255" cy="120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39370</xdr:rowOff>
    </xdr:to>
    <xdr:pic>
      <xdr:nvPicPr>
        <xdr:cNvPr id="1077" name="图片 2"/>
        <xdr:cNvPicPr>
          <a:picLocks noChangeAspect="1"/>
        </xdr:cNvPicPr>
      </xdr:nvPicPr>
      <xdr:blipFill>
        <a:blip r:embed="rId1"/>
        <a:stretch>
          <a:fillRect/>
        </a:stretch>
      </xdr:blipFill>
      <xdr:spPr>
        <a:xfrm>
          <a:off x="1876425" y="66471800"/>
          <a:ext cx="10795" cy="3937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17780</xdr:rowOff>
    </xdr:to>
    <xdr:pic>
      <xdr:nvPicPr>
        <xdr:cNvPr id="1078" name="图片 2"/>
        <xdr:cNvPicPr>
          <a:picLocks noChangeAspect="1"/>
        </xdr:cNvPicPr>
      </xdr:nvPicPr>
      <xdr:blipFill>
        <a:blip r:embed="rId2"/>
        <a:stretch>
          <a:fillRect/>
        </a:stretch>
      </xdr:blipFill>
      <xdr:spPr>
        <a:xfrm>
          <a:off x="1876425" y="66471800"/>
          <a:ext cx="10795" cy="1778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46355</xdr:rowOff>
    </xdr:to>
    <xdr:pic>
      <xdr:nvPicPr>
        <xdr:cNvPr id="1079" name="图片 2"/>
        <xdr:cNvPicPr>
          <a:picLocks noChangeAspect="1"/>
        </xdr:cNvPicPr>
      </xdr:nvPicPr>
      <xdr:blipFill>
        <a:blip r:embed="rId1"/>
        <a:stretch>
          <a:fillRect/>
        </a:stretch>
      </xdr:blipFill>
      <xdr:spPr>
        <a:xfrm>
          <a:off x="1876425" y="66471800"/>
          <a:ext cx="10795" cy="4635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10795</xdr:rowOff>
    </xdr:to>
    <xdr:pic>
      <xdr:nvPicPr>
        <xdr:cNvPr id="1080" name="图片 2"/>
        <xdr:cNvPicPr>
          <a:picLocks noChangeAspect="1"/>
        </xdr:cNvPicPr>
      </xdr:nvPicPr>
      <xdr:blipFill>
        <a:blip r:embed="rId2"/>
        <a:stretch>
          <a:fillRect/>
        </a:stretch>
      </xdr:blipFill>
      <xdr:spPr>
        <a:xfrm>
          <a:off x="1876425" y="66471800"/>
          <a:ext cx="10795" cy="10795"/>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38100</xdr:rowOff>
    </xdr:to>
    <xdr:pic>
      <xdr:nvPicPr>
        <xdr:cNvPr id="1081" name="图片 2"/>
        <xdr:cNvPicPr>
          <a:picLocks noChangeAspect="1"/>
        </xdr:cNvPicPr>
      </xdr:nvPicPr>
      <xdr:blipFill>
        <a:blip r:embed="rId1"/>
        <a:stretch>
          <a:fillRect/>
        </a:stretch>
      </xdr:blipFill>
      <xdr:spPr>
        <a:xfrm>
          <a:off x="1876425" y="66471800"/>
          <a:ext cx="8255" cy="381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16510</xdr:rowOff>
    </xdr:to>
    <xdr:pic>
      <xdr:nvPicPr>
        <xdr:cNvPr id="1082" name="图片 1081"/>
        <xdr:cNvPicPr>
          <a:picLocks noChangeAspect="1"/>
        </xdr:cNvPicPr>
      </xdr:nvPicPr>
      <xdr:blipFill>
        <a:blip r:embed="rId2"/>
        <a:stretch>
          <a:fillRect/>
        </a:stretch>
      </xdr:blipFill>
      <xdr:spPr>
        <a:xfrm>
          <a:off x="1876425" y="66471800"/>
          <a:ext cx="8255" cy="1651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45085</xdr:rowOff>
    </xdr:to>
    <xdr:pic>
      <xdr:nvPicPr>
        <xdr:cNvPr id="1083" name="图片 2"/>
        <xdr:cNvPicPr>
          <a:picLocks noChangeAspect="1"/>
        </xdr:cNvPicPr>
      </xdr:nvPicPr>
      <xdr:blipFill>
        <a:blip r:embed="rId1"/>
        <a:stretch>
          <a:fillRect/>
        </a:stretch>
      </xdr:blipFill>
      <xdr:spPr>
        <a:xfrm>
          <a:off x="1876425" y="66471800"/>
          <a:ext cx="8255" cy="45085"/>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12065</xdr:rowOff>
    </xdr:to>
    <xdr:pic>
      <xdr:nvPicPr>
        <xdr:cNvPr id="1084" name="图片 2"/>
        <xdr:cNvPicPr>
          <a:picLocks noChangeAspect="1"/>
        </xdr:cNvPicPr>
      </xdr:nvPicPr>
      <xdr:blipFill>
        <a:blip r:embed="rId2"/>
        <a:stretch>
          <a:fillRect/>
        </a:stretch>
      </xdr:blipFill>
      <xdr:spPr>
        <a:xfrm>
          <a:off x="1876425" y="66471800"/>
          <a:ext cx="8255" cy="120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39370</xdr:rowOff>
    </xdr:to>
    <xdr:pic>
      <xdr:nvPicPr>
        <xdr:cNvPr id="1085" name="图片 2"/>
        <xdr:cNvPicPr>
          <a:picLocks noChangeAspect="1"/>
        </xdr:cNvPicPr>
      </xdr:nvPicPr>
      <xdr:blipFill>
        <a:blip r:embed="rId1"/>
        <a:stretch>
          <a:fillRect/>
        </a:stretch>
      </xdr:blipFill>
      <xdr:spPr>
        <a:xfrm>
          <a:off x="1876425" y="66471800"/>
          <a:ext cx="10795" cy="3937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17780</xdr:rowOff>
    </xdr:to>
    <xdr:pic>
      <xdr:nvPicPr>
        <xdr:cNvPr id="1086" name="图片 2"/>
        <xdr:cNvPicPr>
          <a:picLocks noChangeAspect="1"/>
        </xdr:cNvPicPr>
      </xdr:nvPicPr>
      <xdr:blipFill>
        <a:blip r:embed="rId2"/>
        <a:stretch>
          <a:fillRect/>
        </a:stretch>
      </xdr:blipFill>
      <xdr:spPr>
        <a:xfrm>
          <a:off x="1876425" y="66471800"/>
          <a:ext cx="10795" cy="1778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46355</xdr:rowOff>
    </xdr:to>
    <xdr:pic>
      <xdr:nvPicPr>
        <xdr:cNvPr id="1087" name="图片 2"/>
        <xdr:cNvPicPr>
          <a:picLocks noChangeAspect="1"/>
        </xdr:cNvPicPr>
      </xdr:nvPicPr>
      <xdr:blipFill>
        <a:blip r:embed="rId1"/>
        <a:stretch>
          <a:fillRect/>
        </a:stretch>
      </xdr:blipFill>
      <xdr:spPr>
        <a:xfrm>
          <a:off x="1876425" y="66471800"/>
          <a:ext cx="10795" cy="4635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10795</xdr:rowOff>
    </xdr:to>
    <xdr:pic>
      <xdr:nvPicPr>
        <xdr:cNvPr id="1088" name="图片 2"/>
        <xdr:cNvPicPr>
          <a:picLocks noChangeAspect="1"/>
        </xdr:cNvPicPr>
      </xdr:nvPicPr>
      <xdr:blipFill>
        <a:blip r:embed="rId2"/>
        <a:stretch>
          <a:fillRect/>
        </a:stretch>
      </xdr:blipFill>
      <xdr:spPr>
        <a:xfrm>
          <a:off x="1876425" y="66471800"/>
          <a:ext cx="10795" cy="1079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37465</xdr:rowOff>
    </xdr:to>
    <xdr:pic>
      <xdr:nvPicPr>
        <xdr:cNvPr id="1089" name="图片 2"/>
        <xdr:cNvPicPr>
          <a:picLocks noChangeAspect="1"/>
        </xdr:cNvPicPr>
      </xdr:nvPicPr>
      <xdr:blipFill>
        <a:blip r:embed="rId1"/>
        <a:stretch>
          <a:fillRect/>
        </a:stretch>
      </xdr:blipFill>
      <xdr:spPr>
        <a:xfrm>
          <a:off x="1876425" y="66471800"/>
          <a:ext cx="10795" cy="374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16510</xdr:rowOff>
    </xdr:to>
    <xdr:pic>
      <xdr:nvPicPr>
        <xdr:cNvPr id="1090" name="图片 1089"/>
        <xdr:cNvPicPr>
          <a:picLocks noChangeAspect="1"/>
        </xdr:cNvPicPr>
      </xdr:nvPicPr>
      <xdr:blipFill>
        <a:blip r:embed="rId2"/>
        <a:stretch>
          <a:fillRect/>
        </a:stretch>
      </xdr:blipFill>
      <xdr:spPr>
        <a:xfrm>
          <a:off x="1876425" y="66471800"/>
          <a:ext cx="10795" cy="1651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45720</xdr:rowOff>
    </xdr:to>
    <xdr:pic>
      <xdr:nvPicPr>
        <xdr:cNvPr id="1091" name="图片 2"/>
        <xdr:cNvPicPr>
          <a:picLocks noChangeAspect="1"/>
        </xdr:cNvPicPr>
      </xdr:nvPicPr>
      <xdr:blipFill>
        <a:blip r:embed="rId1"/>
        <a:stretch>
          <a:fillRect/>
        </a:stretch>
      </xdr:blipFill>
      <xdr:spPr>
        <a:xfrm>
          <a:off x="1876425" y="66471800"/>
          <a:ext cx="10795" cy="4572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12700</xdr:rowOff>
    </xdr:to>
    <xdr:pic>
      <xdr:nvPicPr>
        <xdr:cNvPr id="1092" name="图片 2"/>
        <xdr:cNvPicPr>
          <a:picLocks noChangeAspect="1"/>
        </xdr:cNvPicPr>
      </xdr:nvPicPr>
      <xdr:blipFill>
        <a:blip r:embed="rId2"/>
        <a:stretch>
          <a:fillRect/>
        </a:stretch>
      </xdr:blipFill>
      <xdr:spPr>
        <a:xfrm>
          <a:off x="1876425" y="66471800"/>
          <a:ext cx="10795" cy="127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38100</xdr:rowOff>
    </xdr:to>
    <xdr:pic>
      <xdr:nvPicPr>
        <xdr:cNvPr id="1093" name="图片 2"/>
        <xdr:cNvPicPr>
          <a:picLocks noChangeAspect="1"/>
        </xdr:cNvPicPr>
      </xdr:nvPicPr>
      <xdr:blipFill>
        <a:blip r:embed="rId1"/>
        <a:stretch>
          <a:fillRect/>
        </a:stretch>
      </xdr:blipFill>
      <xdr:spPr>
        <a:xfrm>
          <a:off x="1876425" y="66471800"/>
          <a:ext cx="8255" cy="3810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16510</xdr:rowOff>
    </xdr:to>
    <xdr:pic>
      <xdr:nvPicPr>
        <xdr:cNvPr id="1094" name="图片 1093"/>
        <xdr:cNvPicPr>
          <a:picLocks noChangeAspect="1"/>
        </xdr:cNvPicPr>
      </xdr:nvPicPr>
      <xdr:blipFill>
        <a:blip r:embed="rId2"/>
        <a:stretch>
          <a:fillRect/>
        </a:stretch>
      </xdr:blipFill>
      <xdr:spPr>
        <a:xfrm>
          <a:off x="1876425" y="66471800"/>
          <a:ext cx="8255" cy="16510"/>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45085</xdr:rowOff>
    </xdr:to>
    <xdr:pic>
      <xdr:nvPicPr>
        <xdr:cNvPr id="1095" name="图片 2"/>
        <xdr:cNvPicPr>
          <a:picLocks noChangeAspect="1"/>
        </xdr:cNvPicPr>
      </xdr:nvPicPr>
      <xdr:blipFill>
        <a:blip r:embed="rId1"/>
        <a:stretch>
          <a:fillRect/>
        </a:stretch>
      </xdr:blipFill>
      <xdr:spPr>
        <a:xfrm>
          <a:off x="1876425" y="66471800"/>
          <a:ext cx="8255" cy="45085"/>
        </a:xfrm>
        <a:prstGeom prst="rect">
          <a:avLst/>
        </a:prstGeom>
        <a:noFill/>
        <a:ln w="9525">
          <a:noFill/>
        </a:ln>
      </xdr:spPr>
    </xdr:pic>
    <xdr:clientData/>
  </xdr:twoCellAnchor>
  <xdr:twoCellAnchor editAs="oneCell">
    <xdr:from>
      <xdr:col>2</xdr:col>
      <xdr:colOff>0</xdr:colOff>
      <xdr:row>53</xdr:row>
      <xdr:rowOff>0</xdr:rowOff>
    </xdr:from>
    <xdr:to>
      <xdr:col>2</xdr:col>
      <xdr:colOff>8255</xdr:colOff>
      <xdr:row>53</xdr:row>
      <xdr:rowOff>12065</xdr:rowOff>
    </xdr:to>
    <xdr:pic>
      <xdr:nvPicPr>
        <xdr:cNvPr id="1096" name="图片 2"/>
        <xdr:cNvPicPr>
          <a:picLocks noChangeAspect="1"/>
        </xdr:cNvPicPr>
      </xdr:nvPicPr>
      <xdr:blipFill>
        <a:blip r:embed="rId2"/>
        <a:stretch>
          <a:fillRect/>
        </a:stretch>
      </xdr:blipFill>
      <xdr:spPr>
        <a:xfrm>
          <a:off x="1876425" y="66471800"/>
          <a:ext cx="8255" cy="120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39370</xdr:rowOff>
    </xdr:to>
    <xdr:pic>
      <xdr:nvPicPr>
        <xdr:cNvPr id="1097" name="图片 2"/>
        <xdr:cNvPicPr>
          <a:picLocks noChangeAspect="1"/>
        </xdr:cNvPicPr>
      </xdr:nvPicPr>
      <xdr:blipFill>
        <a:blip r:embed="rId1"/>
        <a:stretch>
          <a:fillRect/>
        </a:stretch>
      </xdr:blipFill>
      <xdr:spPr>
        <a:xfrm>
          <a:off x="1876425" y="66471800"/>
          <a:ext cx="10795" cy="3937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17780</xdr:rowOff>
    </xdr:to>
    <xdr:pic>
      <xdr:nvPicPr>
        <xdr:cNvPr id="1098" name="图片 2"/>
        <xdr:cNvPicPr>
          <a:picLocks noChangeAspect="1"/>
        </xdr:cNvPicPr>
      </xdr:nvPicPr>
      <xdr:blipFill>
        <a:blip r:embed="rId2"/>
        <a:stretch>
          <a:fillRect/>
        </a:stretch>
      </xdr:blipFill>
      <xdr:spPr>
        <a:xfrm>
          <a:off x="1876425" y="66471800"/>
          <a:ext cx="10795" cy="1778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46355</xdr:rowOff>
    </xdr:to>
    <xdr:pic>
      <xdr:nvPicPr>
        <xdr:cNvPr id="1099" name="图片 2"/>
        <xdr:cNvPicPr>
          <a:picLocks noChangeAspect="1"/>
        </xdr:cNvPicPr>
      </xdr:nvPicPr>
      <xdr:blipFill>
        <a:blip r:embed="rId1"/>
        <a:stretch>
          <a:fillRect/>
        </a:stretch>
      </xdr:blipFill>
      <xdr:spPr>
        <a:xfrm>
          <a:off x="1876425" y="66471800"/>
          <a:ext cx="10795" cy="4635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10795</xdr:rowOff>
    </xdr:to>
    <xdr:pic>
      <xdr:nvPicPr>
        <xdr:cNvPr id="1100" name="图片 2"/>
        <xdr:cNvPicPr>
          <a:picLocks noChangeAspect="1"/>
        </xdr:cNvPicPr>
      </xdr:nvPicPr>
      <xdr:blipFill>
        <a:blip r:embed="rId2"/>
        <a:stretch>
          <a:fillRect/>
        </a:stretch>
      </xdr:blipFill>
      <xdr:spPr>
        <a:xfrm>
          <a:off x="1876425" y="66471800"/>
          <a:ext cx="10795" cy="1079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37465</xdr:rowOff>
    </xdr:to>
    <xdr:pic>
      <xdr:nvPicPr>
        <xdr:cNvPr id="1101" name="图片 2"/>
        <xdr:cNvPicPr>
          <a:picLocks noChangeAspect="1"/>
        </xdr:cNvPicPr>
      </xdr:nvPicPr>
      <xdr:blipFill>
        <a:blip r:embed="rId1"/>
        <a:stretch>
          <a:fillRect/>
        </a:stretch>
      </xdr:blipFill>
      <xdr:spPr>
        <a:xfrm>
          <a:off x="1876425" y="66471800"/>
          <a:ext cx="10795" cy="37465"/>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16510</xdr:rowOff>
    </xdr:to>
    <xdr:pic>
      <xdr:nvPicPr>
        <xdr:cNvPr id="1102" name="图片 1101"/>
        <xdr:cNvPicPr>
          <a:picLocks noChangeAspect="1"/>
        </xdr:cNvPicPr>
      </xdr:nvPicPr>
      <xdr:blipFill>
        <a:blip r:embed="rId2"/>
        <a:stretch>
          <a:fillRect/>
        </a:stretch>
      </xdr:blipFill>
      <xdr:spPr>
        <a:xfrm>
          <a:off x="1876425" y="66471800"/>
          <a:ext cx="10795" cy="1651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45720</xdr:rowOff>
    </xdr:to>
    <xdr:pic>
      <xdr:nvPicPr>
        <xdr:cNvPr id="1103" name="图片 2"/>
        <xdr:cNvPicPr>
          <a:picLocks noChangeAspect="1"/>
        </xdr:cNvPicPr>
      </xdr:nvPicPr>
      <xdr:blipFill>
        <a:blip r:embed="rId1"/>
        <a:stretch>
          <a:fillRect/>
        </a:stretch>
      </xdr:blipFill>
      <xdr:spPr>
        <a:xfrm>
          <a:off x="1876425" y="66471800"/>
          <a:ext cx="10795" cy="45720"/>
        </a:xfrm>
        <a:prstGeom prst="rect">
          <a:avLst/>
        </a:prstGeom>
        <a:noFill/>
        <a:ln w="9525">
          <a:noFill/>
        </a:ln>
      </xdr:spPr>
    </xdr:pic>
    <xdr:clientData/>
  </xdr:twoCellAnchor>
  <xdr:twoCellAnchor editAs="oneCell">
    <xdr:from>
      <xdr:col>2</xdr:col>
      <xdr:colOff>0</xdr:colOff>
      <xdr:row>53</xdr:row>
      <xdr:rowOff>0</xdr:rowOff>
    </xdr:from>
    <xdr:to>
      <xdr:col>2</xdr:col>
      <xdr:colOff>10795</xdr:colOff>
      <xdr:row>53</xdr:row>
      <xdr:rowOff>12700</xdr:rowOff>
    </xdr:to>
    <xdr:pic>
      <xdr:nvPicPr>
        <xdr:cNvPr id="1104" name="图片 2"/>
        <xdr:cNvPicPr>
          <a:picLocks noChangeAspect="1"/>
        </xdr:cNvPicPr>
      </xdr:nvPicPr>
      <xdr:blipFill>
        <a:blip r:embed="rId2"/>
        <a:stretch>
          <a:fillRect/>
        </a:stretch>
      </xdr:blipFill>
      <xdr:spPr>
        <a:xfrm>
          <a:off x="1876425" y="664718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105"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106" name="图片 1105"/>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107"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108"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109"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110"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111"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12"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13" name="图片 1112"/>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14"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15"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116"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17"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18" name="图片 1117"/>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19"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20"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121"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122" name="图片 1121"/>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123"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124"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125"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126"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127"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128"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129"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130" name="图片 1129"/>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131"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132"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133"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134"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135"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136"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37465</xdr:rowOff>
    </xdr:to>
    <xdr:pic>
      <xdr:nvPicPr>
        <xdr:cNvPr id="1137" name="图片 2"/>
        <xdr:cNvPicPr>
          <a:picLocks noChangeAspect="1"/>
        </xdr:cNvPicPr>
      </xdr:nvPicPr>
      <xdr:blipFill>
        <a:blip r:embed="rId1"/>
        <a:stretch>
          <a:fillRect/>
        </a:stretch>
      </xdr:blipFill>
      <xdr:spPr>
        <a:xfrm>
          <a:off x="1876425" y="144272000"/>
          <a:ext cx="8255" cy="3746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138"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139" name="图片 1138"/>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140"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141"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142"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143"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144"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145"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46"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47" name="图片 1146"/>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48"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49"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50"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51" name="图片 1150"/>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52"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53"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37465</xdr:rowOff>
    </xdr:to>
    <xdr:pic>
      <xdr:nvPicPr>
        <xdr:cNvPr id="1154" name="图片 2"/>
        <xdr:cNvPicPr>
          <a:picLocks noChangeAspect="1"/>
        </xdr:cNvPicPr>
      </xdr:nvPicPr>
      <xdr:blipFill>
        <a:blip r:embed="rId1"/>
        <a:stretch>
          <a:fillRect/>
        </a:stretch>
      </xdr:blipFill>
      <xdr:spPr>
        <a:xfrm>
          <a:off x="1876425" y="144272000"/>
          <a:ext cx="8255" cy="3746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155"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156" name="图片 1155"/>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157"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158"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159"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160"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161"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162"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63"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64" name="图片 1163"/>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65"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66"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67"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68" name="图片 1167"/>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69"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70"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71"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72" name="图片 1171"/>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73"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74"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175"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176" name="图片 1175"/>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177"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178"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179"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180"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181"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182"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83"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184" name="图片 1183"/>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185"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186"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187"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188" name="图片 1187"/>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189"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190"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191"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192"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193"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194"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11430</xdr:rowOff>
    </xdr:to>
    <xdr:pic>
      <xdr:nvPicPr>
        <xdr:cNvPr id="1195" name="图片 2"/>
        <xdr:cNvPicPr>
          <a:picLocks noChangeAspect="1"/>
        </xdr:cNvPicPr>
      </xdr:nvPicPr>
      <xdr:blipFill>
        <a:blip r:embed="rId2"/>
        <a:stretch>
          <a:fillRect/>
        </a:stretch>
      </xdr:blipFill>
      <xdr:spPr>
        <a:xfrm>
          <a:off x="1876425" y="144272000"/>
          <a:ext cx="8255" cy="1143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15875</xdr:rowOff>
    </xdr:to>
    <xdr:pic>
      <xdr:nvPicPr>
        <xdr:cNvPr id="1196" name="图片 1195"/>
        <xdr:cNvPicPr>
          <a:picLocks noChangeAspect="1"/>
        </xdr:cNvPicPr>
      </xdr:nvPicPr>
      <xdr:blipFill>
        <a:blip r:embed="rId2"/>
        <a:stretch>
          <a:fillRect/>
        </a:stretch>
      </xdr:blipFill>
      <xdr:spPr>
        <a:xfrm>
          <a:off x="1876425" y="144272000"/>
          <a:ext cx="10795" cy="1587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15875</xdr:rowOff>
    </xdr:to>
    <xdr:pic>
      <xdr:nvPicPr>
        <xdr:cNvPr id="1197" name="图片 1196"/>
        <xdr:cNvPicPr>
          <a:picLocks noChangeAspect="1"/>
        </xdr:cNvPicPr>
      </xdr:nvPicPr>
      <xdr:blipFill>
        <a:blip r:embed="rId2"/>
        <a:stretch>
          <a:fillRect/>
        </a:stretch>
      </xdr:blipFill>
      <xdr:spPr>
        <a:xfrm>
          <a:off x="1876425" y="144272000"/>
          <a:ext cx="8255" cy="1587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37465</xdr:rowOff>
    </xdr:to>
    <xdr:pic>
      <xdr:nvPicPr>
        <xdr:cNvPr id="1198" name="图片 2"/>
        <xdr:cNvPicPr>
          <a:picLocks noChangeAspect="1"/>
        </xdr:cNvPicPr>
      </xdr:nvPicPr>
      <xdr:blipFill>
        <a:blip r:embed="rId1"/>
        <a:stretch>
          <a:fillRect/>
        </a:stretch>
      </xdr:blipFill>
      <xdr:spPr>
        <a:xfrm>
          <a:off x="1876425" y="144272000"/>
          <a:ext cx="825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199"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200" name="图片 1199"/>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201"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202"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203"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204" name="图片 1203"/>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205"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206"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207"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208"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209"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210"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211"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212" name="图片 1211"/>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213"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214"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215"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216"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217"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218"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219"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220" name="图片 1219"/>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221"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222"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223"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224"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225"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226"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227"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228" name="图片 1227"/>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229"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230"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11430</xdr:rowOff>
    </xdr:to>
    <xdr:pic>
      <xdr:nvPicPr>
        <xdr:cNvPr id="1231" name="图片 2"/>
        <xdr:cNvPicPr>
          <a:picLocks noChangeAspect="1"/>
        </xdr:cNvPicPr>
      </xdr:nvPicPr>
      <xdr:blipFill>
        <a:blip r:embed="rId2"/>
        <a:stretch>
          <a:fillRect/>
        </a:stretch>
      </xdr:blipFill>
      <xdr:spPr>
        <a:xfrm>
          <a:off x="1876425" y="144272000"/>
          <a:ext cx="8255" cy="1143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15875</xdr:rowOff>
    </xdr:to>
    <xdr:pic>
      <xdr:nvPicPr>
        <xdr:cNvPr id="1232" name="图片 1231"/>
        <xdr:cNvPicPr>
          <a:picLocks noChangeAspect="1"/>
        </xdr:cNvPicPr>
      </xdr:nvPicPr>
      <xdr:blipFill>
        <a:blip r:embed="rId2"/>
        <a:stretch>
          <a:fillRect/>
        </a:stretch>
      </xdr:blipFill>
      <xdr:spPr>
        <a:xfrm>
          <a:off x="1876425" y="144272000"/>
          <a:ext cx="10795" cy="1587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15875</xdr:rowOff>
    </xdr:to>
    <xdr:pic>
      <xdr:nvPicPr>
        <xdr:cNvPr id="1233" name="图片 1232"/>
        <xdr:cNvPicPr>
          <a:picLocks noChangeAspect="1"/>
        </xdr:cNvPicPr>
      </xdr:nvPicPr>
      <xdr:blipFill>
        <a:blip r:embed="rId2"/>
        <a:stretch>
          <a:fillRect/>
        </a:stretch>
      </xdr:blipFill>
      <xdr:spPr>
        <a:xfrm>
          <a:off x="1876425" y="144272000"/>
          <a:ext cx="8255" cy="1587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37465</xdr:rowOff>
    </xdr:to>
    <xdr:pic>
      <xdr:nvPicPr>
        <xdr:cNvPr id="1234" name="图片 2"/>
        <xdr:cNvPicPr>
          <a:picLocks noChangeAspect="1"/>
        </xdr:cNvPicPr>
      </xdr:nvPicPr>
      <xdr:blipFill>
        <a:blip r:embed="rId1"/>
        <a:stretch>
          <a:fillRect/>
        </a:stretch>
      </xdr:blipFill>
      <xdr:spPr>
        <a:xfrm>
          <a:off x="1876425" y="144272000"/>
          <a:ext cx="8255" cy="3746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38100</xdr:rowOff>
    </xdr:to>
    <xdr:pic>
      <xdr:nvPicPr>
        <xdr:cNvPr id="1235" name="图片 2"/>
        <xdr:cNvPicPr>
          <a:picLocks noChangeAspect="1"/>
        </xdr:cNvPicPr>
      </xdr:nvPicPr>
      <xdr:blipFill>
        <a:blip r:embed="rId1"/>
        <a:stretch>
          <a:fillRect/>
        </a:stretch>
      </xdr:blipFill>
      <xdr:spPr>
        <a:xfrm>
          <a:off x="1876425" y="144272000"/>
          <a:ext cx="8255" cy="3810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16510</xdr:rowOff>
    </xdr:to>
    <xdr:pic>
      <xdr:nvPicPr>
        <xdr:cNvPr id="1236" name="图片 1235"/>
        <xdr:cNvPicPr>
          <a:picLocks noChangeAspect="1"/>
        </xdr:cNvPicPr>
      </xdr:nvPicPr>
      <xdr:blipFill>
        <a:blip r:embed="rId2"/>
        <a:stretch>
          <a:fillRect/>
        </a:stretch>
      </xdr:blipFill>
      <xdr:spPr>
        <a:xfrm>
          <a:off x="1876425" y="144272000"/>
          <a:ext cx="8255" cy="16510"/>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45085</xdr:rowOff>
    </xdr:to>
    <xdr:pic>
      <xdr:nvPicPr>
        <xdr:cNvPr id="1237" name="图片 2"/>
        <xdr:cNvPicPr>
          <a:picLocks noChangeAspect="1"/>
        </xdr:cNvPicPr>
      </xdr:nvPicPr>
      <xdr:blipFill>
        <a:blip r:embed="rId1"/>
        <a:stretch>
          <a:fillRect/>
        </a:stretch>
      </xdr:blipFill>
      <xdr:spPr>
        <a:xfrm>
          <a:off x="1876425" y="144272000"/>
          <a:ext cx="8255" cy="45085"/>
        </a:xfrm>
        <a:prstGeom prst="rect">
          <a:avLst/>
        </a:prstGeom>
        <a:noFill/>
        <a:ln w="9525">
          <a:noFill/>
        </a:ln>
      </xdr:spPr>
    </xdr:pic>
    <xdr:clientData/>
  </xdr:twoCellAnchor>
  <xdr:twoCellAnchor editAs="oneCell">
    <xdr:from>
      <xdr:col>2</xdr:col>
      <xdr:colOff>0</xdr:colOff>
      <xdr:row>120</xdr:row>
      <xdr:rowOff>0</xdr:rowOff>
    </xdr:from>
    <xdr:to>
      <xdr:col>2</xdr:col>
      <xdr:colOff>8255</xdr:colOff>
      <xdr:row>120</xdr:row>
      <xdr:rowOff>12065</xdr:rowOff>
    </xdr:to>
    <xdr:pic>
      <xdr:nvPicPr>
        <xdr:cNvPr id="1238" name="图片 2"/>
        <xdr:cNvPicPr>
          <a:picLocks noChangeAspect="1"/>
        </xdr:cNvPicPr>
      </xdr:nvPicPr>
      <xdr:blipFill>
        <a:blip r:embed="rId2"/>
        <a:stretch>
          <a:fillRect/>
        </a:stretch>
      </xdr:blipFill>
      <xdr:spPr>
        <a:xfrm>
          <a:off x="1876425" y="144272000"/>
          <a:ext cx="8255" cy="120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39370</xdr:rowOff>
    </xdr:to>
    <xdr:pic>
      <xdr:nvPicPr>
        <xdr:cNvPr id="1239" name="图片 2"/>
        <xdr:cNvPicPr>
          <a:picLocks noChangeAspect="1"/>
        </xdr:cNvPicPr>
      </xdr:nvPicPr>
      <xdr:blipFill>
        <a:blip r:embed="rId1"/>
        <a:stretch>
          <a:fillRect/>
        </a:stretch>
      </xdr:blipFill>
      <xdr:spPr>
        <a:xfrm>
          <a:off x="1876425" y="144272000"/>
          <a:ext cx="10795" cy="3937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17780</xdr:rowOff>
    </xdr:to>
    <xdr:pic>
      <xdr:nvPicPr>
        <xdr:cNvPr id="1240" name="图片 2"/>
        <xdr:cNvPicPr>
          <a:picLocks noChangeAspect="1"/>
        </xdr:cNvPicPr>
      </xdr:nvPicPr>
      <xdr:blipFill>
        <a:blip r:embed="rId2"/>
        <a:stretch>
          <a:fillRect/>
        </a:stretch>
      </xdr:blipFill>
      <xdr:spPr>
        <a:xfrm>
          <a:off x="1876425" y="144272000"/>
          <a:ext cx="10795" cy="1778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46355</xdr:rowOff>
    </xdr:to>
    <xdr:pic>
      <xdr:nvPicPr>
        <xdr:cNvPr id="1241" name="图片 2"/>
        <xdr:cNvPicPr>
          <a:picLocks noChangeAspect="1"/>
        </xdr:cNvPicPr>
      </xdr:nvPicPr>
      <xdr:blipFill>
        <a:blip r:embed="rId1"/>
        <a:stretch>
          <a:fillRect/>
        </a:stretch>
      </xdr:blipFill>
      <xdr:spPr>
        <a:xfrm>
          <a:off x="1876425" y="144272000"/>
          <a:ext cx="10795" cy="4635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37465</xdr:rowOff>
    </xdr:to>
    <xdr:pic>
      <xdr:nvPicPr>
        <xdr:cNvPr id="1242" name="图片 2"/>
        <xdr:cNvPicPr>
          <a:picLocks noChangeAspect="1"/>
        </xdr:cNvPicPr>
      </xdr:nvPicPr>
      <xdr:blipFill>
        <a:blip r:embed="rId1"/>
        <a:stretch>
          <a:fillRect/>
        </a:stretch>
      </xdr:blipFill>
      <xdr:spPr>
        <a:xfrm>
          <a:off x="1876425" y="144272000"/>
          <a:ext cx="10795" cy="37465"/>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16510</xdr:rowOff>
    </xdr:to>
    <xdr:pic>
      <xdr:nvPicPr>
        <xdr:cNvPr id="1243" name="图片 1242"/>
        <xdr:cNvPicPr>
          <a:picLocks noChangeAspect="1"/>
        </xdr:cNvPicPr>
      </xdr:nvPicPr>
      <xdr:blipFill>
        <a:blip r:embed="rId2"/>
        <a:stretch>
          <a:fillRect/>
        </a:stretch>
      </xdr:blipFill>
      <xdr:spPr>
        <a:xfrm>
          <a:off x="1876425" y="144272000"/>
          <a:ext cx="10795" cy="1651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45720</xdr:rowOff>
    </xdr:to>
    <xdr:pic>
      <xdr:nvPicPr>
        <xdr:cNvPr id="1244" name="图片 2"/>
        <xdr:cNvPicPr>
          <a:picLocks noChangeAspect="1"/>
        </xdr:cNvPicPr>
      </xdr:nvPicPr>
      <xdr:blipFill>
        <a:blip r:embed="rId1"/>
        <a:stretch>
          <a:fillRect/>
        </a:stretch>
      </xdr:blipFill>
      <xdr:spPr>
        <a:xfrm>
          <a:off x="1876425" y="144272000"/>
          <a:ext cx="10795" cy="4572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12700</xdr:rowOff>
    </xdr:to>
    <xdr:pic>
      <xdr:nvPicPr>
        <xdr:cNvPr id="1245" name="图片 2"/>
        <xdr:cNvPicPr>
          <a:picLocks noChangeAspect="1"/>
        </xdr:cNvPicPr>
      </xdr:nvPicPr>
      <xdr:blipFill>
        <a:blip r:embed="rId2"/>
        <a:stretch>
          <a:fillRect/>
        </a:stretch>
      </xdr:blipFill>
      <xdr:spPr>
        <a:xfrm>
          <a:off x="1876425" y="144272000"/>
          <a:ext cx="10795" cy="12700"/>
        </a:xfrm>
        <a:prstGeom prst="rect">
          <a:avLst/>
        </a:prstGeom>
        <a:noFill/>
        <a:ln w="9525">
          <a:noFill/>
        </a:ln>
      </xdr:spPr>
    </xdr:pic>
    <xdr:clientData/>
  </xdr:twoCellAnchor>
  <xdr:twoCellAnchor editAs="oneCell">
    <xdr:from>
      <xdr:col>2</xdr:col>
      <xdr:colOff>0</xdr:colOff>
      <xdr:row>120</xdr:row>
      <xdr:rowOff>0</xdr:rowOff>
    </xdr:from>
    <xdr:to>
      <xdr:col>2</xdr:col>
      <xdr:colOff>10795</xdr:colOff>
      <xdr:row>120</xdr:row>
      <xdr:rowOff>10795</xdr:rowOff>
    </xdr:to>
    <xdr:pic>
      <xdr:nvPicPr>
        <xdr:cNvPr id="1246" name="图片 2"/>
        <xdr:cNvPicPr>
          <a:picLocks noChangeAspect="1"/>
        </xdr:cNvPicPr>
      </xdr:nvPicPr>
      <xdr:blipFill>
        <a:blip r:embed="rId2"/>
        <a:stretch>
          <a:fillRect/>
        </a:stretch>
      </xdr:blipFill>
      <xdr:spPr>
        <a:xfrm>
          <a:off x="1876425" y="144272000"/>
          <a:ext cx="10795" cy="10795"/>
        </a:xfrm>
        <a:prstGeom prst="rect">
          <a:avLst/>
        </a:prstGeom>
        <a:noFill/>
        <a:ln w="9525">
          <a:noFill/>
        </a:ln>
      </xdr:spPr>
    </xdr:pic>
    <xdr:clientData/>
  </xdr:twoCellAnchor>
  <xdr:twoCellAnchor editAs="oneCell">
    <xdr:from>
      <xdr:col>3</xdr:col>
      <xdr:colOff>0</xdr:colOff>
      <xdr:row>120</xdr:row>
      <xdr:rowOff>0</xdr:rowOff>
    </xdr:from>
    <xdr:to>
      <xdr:col>3</xdr:col>
      <xdr:colOff>8255</xdr:colOff>
      <xdr:row>120</xdr:row>
      <xdr:rowOff>38100</xdr:rowOff>
    </xdr:to>
    <xdr:pic>
      <xdr:nvPicPr>
        <xdr:cNvPr id="1247" name="图片 2"/>
        <xdr:cNvPicPr>
          <a:picLocks noChangeAspect="1"/>
        </xdr:cNvPicPr>
      </xdr:nvPicPr>
      <xdr:blipFill>
        <a:blip r:embed="rId1"/>
        <a:stretch>
          <a:fillRect/>
        </a:stretch>
      </xdr:blipFill>
      <xdr:spPr>
        <a:xfrm>
          <a:off x="3876675" y="144272000"/>
          <a:ext cx="8255" cy="38100"/>
        </a:xfrm>
        <a:prstGeom prst="rect">
          <a:avLst/>
        </a:prstGeom>
        <a:noFill/>
        <a:ln w="9525">
          <a:noFill/>
        </a:ln>
      </xdr:spPr>
    </xdr:pic>
    <xdr:clientData/>
  </xdr:twoCellAnchor>
  <xdr:twoCellAnchor editAs="oneCell">
    <xdr:from>
      <xdr:col>3</xdr:col>
      <xdr:colOff>0</xdr:colOff>
      <xdr:row>120</xdr:row>
      <xdr:rowOff>0</xdr:rowOff>
    </xdr:from>
    <xdr:to>
      <xdr:col>3</xdr:col>
      <xdr:colOff>8255</xdr:colOff>
      <xdr:row>120</xdr:row>
      <xdr:rowOff>16510</xdr:rowOff>
    </xdr:to>
    <xdr:pic>
      <xdr:nvPicPr>
        <xdr:cNvPr id="1248" name="图片 1247"/>
        <xdr:cNvPicPr>
          <a:picLocks noChangeAspect="1"/>
        </xdr:cNvPicPr>
      </xdr:nvPicPr>
      <xdr:blipFill>
        <a:blip r:embed="rId2"/>
        <a:stretch>
          <a:fillRect/>
        </a:stretch>
      </xdr:blipFill>
      <xdr:spPr>
        <a:xfrm>
          <a:off x="3876675" y="144272000"/>
          <a:ext cx="8255" cy="16510"/>
        </a:xfrm>
        <a:prstGeom prst="rect">
          <a:avLst/>
        </a:prstGeom>
        <a:noFill/>
        <a:ln w="9525">
          <a:noFill/>
        </a:ln>
      </xdr:spPr>
    </xdr:pic>
    <xdr:clientData/>
  </xdr:twoCellAnchor>
  <xdr:twoCellAnchor editAs="oneCell">
    <xdr:from>
      <xdr:col>3</xdr:col>
      <xdr:colOff>0</xdr:colOff>
      <xdr:row>120</xdr:row>
      <xdr:rowOff>0</xdr:rowOff>
    </xdr:from>
    <xdr:to>
      <xdr:col>3</xdr:col>
      <xdr:colOff>8255</xdr:colOff>
      <xdr:row>120</xdr:row>
      <xdr:rowOff>45085</xdr:rowOff>
    </xdr:to>
    <xdr:pic>
      <xdr:nvPicPr>
        <xdr:cNvPr id="1249" name="图片 2"/>
        <xdr:cNvPicPr>
          <a:picLocks noChangeAspect="1"/>
        </xdr:cNvPicPr>
      </xdr:nvPicPr>
      <xdr:blipFill>
        <a:blip r:embed="rId1"/>
        <a:stretch>
          <a:fillRect/>
        </a:stretch>
      </xdr:blipFill>
      <xdr:spPr>
        <a:xfrm>
          <a:off x="3876675" y="144272000"/>
          <a:ext cx="8255" cy="45085"/>
        </a:xfrm>
        <a:prstGeom prst="rect">
          <a:avLst/>
        </a:prstGeom>
        <a:noFill/>
        <a:ln w="9525">
          <a:noFill/>
        </a:ln>
      </xdr:spPr>
    </xdr:pic>
    <xdr:clientData/>
  </xdr:twoCellAnchor>
  <xdr:twoCellAnchor editAs="oneCell">
    <xdr:from>
      <xdr:col>3</xdr:col>
      <xdr:colOff>0</xdr:colOff>
      <xdr:row>120</xdr:row>
      <xdr:rowOff>0</xdr:rowOff>
    </xdr:from>
    <xdr:to>
      <xdr:col>3</xdr:col>
      <xdr:colOff>8255</xdr:colOff>
      <xdr:row>120</xdr:row>
      <xdr:rowOff>12065</xdr:rowOff>
    </xdr:to>
    <xdr:pic>
      <xdr:nvPicPr>
        <xdr:cNvPr id="1250" name="图片 2"/>
        <xdr:cNvPicPr>
          <a:picLocks noChangeAspect="1"/>
        </xdr:cNvPicPr>
      </xdr:nvPicPr>
      <xdr:blipFill>
        <a:blip r:embed="rId2"/>
        <a:stretch>
          <a:fillRect/>
        </a:stretch>
      </xdr:blipFill>
      <xdr:spPr>
        <a:xfrm>
          <a:off x="3876675" y="144272000"/>
          <a:ext cx="8255" cy="12065"/>
        </a:xfrm>
        <a:prstGeom prst="rect">
          <a:avLst/>
        </a:prstGeom>
        <a:noFill/>
        <a:ln w="9525">
          <a:noFill/>
        </a:ln>
      </xdr:spPr>
    </xdr:pic>
    <xdr:clientData/>
  </xdr:twoCellAnchor>
  <xdr:twoCellAnchor editAs="oneCell">
    <xdr:from>
      <xdr:col>3</xdr:col>
      <xdr:colOff>0</xdr:colOff>
      <xdr:row>120</xdr:row>
      <xdr:rowOff>0</xdr:rowOff>
    </xdr:from>
    <xdr:to>
      <xdr:col>3</xdr:col>
      <xdr:colOff>10795</xdr:colOff>
      <xdr:row>120</xdr:row>
      <xdr:rowOff>39370</xdr:rowOff>
    </xdr:to>
    <xdr:pic>
      <xdr:nvPicPr>
        <xdr:cNvPr id="1251" name="图片 2"/>
        <xdr:cNvPicPr>
          <a:picLocks noChangeAspect="1"/>
        </xdr:cNvPicPr>
      </xdr:nvPicPr>
      <xdr:blipFill>
        <a:blip r:embed="rId1"/>
        <a:stretch>
          <a:fillRect/>
        </a:stretch>
      </xdr:blipFill>
      <xdr:spPr>
        <a:xfrm>
          <a:off x="3876675" y="144272000"/>
          <a:ext cx="10795" cy="39370"/>
        </a:xfrm>
        <a:prstGeom prst="rect">
          <a:avLst/>
        </a:prstGeom>
        <a:noFill/>
        <a:ln w="9525">
          <a:noFill/>
        </a:ln>
      </xdr:spPr>
    </xdr:pic>
    <xdr:clientData/>
  </xdr:twoCellAnchor>
  <xdr:twoCellAnchor editAs="oneCell">
    <xdr:from>
      <xdr:col>3</xdr:col>
      <xdr:colOff>0</xdr:colOff>
      <xdr:row>120</xdr:row>
      <xdr:rowOff>0</xdr:rowOff>
    </xdr:from>
    <xdr:to>
      <xdr:col>3</xdr:col>
      <xdr:colOff>10795</xdr:colOff>
      <xdr:row>120</xdr:row>
      <xdr:rowOff>17780</xdr:rowOff>
    </xdr:to>
    <xdr:pic>
      <xdr:nvPicPr>
        <xdr:cNvPr id="1252" name="图片 2"/>
        <xdr:cNvPicPr>
          <a:picLocks noChangeAspect="1"/>
        </xdr:cNvPicPr>
      </xdr:nvPicPr>
      <xdr:blipFill>
        <a:blip r:embed="rId2"/>
        <a:stretch>
          <a:fillRect/>
        </a:stretch>
      </xdr:blipFill>
      <xdr:spPr>
        <a:xfrm>
          <a:off x="3876675" y="144272000"/>
          <a:ext cx="10795" cy="17780"/>
        </a:xfrm>
        <a:prstGeom prst="rect">
          <a:avLst/>
        </a:prstGeom>
        <a:noFill/>
        <a:ln w="9525">
          <a:noFill/>
        </a:ln>
      </xdr:spPr>
    </xdr:pic>
    <xdr:clientData/>
  </xdr:twoCellAnchor>
  <xdr:twoCellAnchor editAs="oneCell">
    <xdr:from>
      <xdr:col>3</xdr:col>
      <xdr:colOff>0</xdr:colOff>
      <xdr:row>120</xdr:row>
      <xdr:rowOff>0</xdr:rowOff>
    </xdr:from>
    <xdr:to>
      <xdr:col>3</xdr:col>
      <xdr:colOff>10795</xdr:colOff>
      <xdr:row>120</xdr:row>
      <xdr:rowOff>46355</xdr:rowOff>
    </xdr:to>
    <xdr:pic>
      <xdr:nvPicPr>
        <xdr:cNvPr id="1253" name="图片 2"/>
        <xdr:cNvPicPr>
          <a:picLocks noChangeAspect="1"/>
        </xdr:cNvPicPr>
      </xdr:nvPicPr>
      <xdr:blipFill>
        <a:blip r:embed="rId1"/>
        <a:stretch>
          <a:fillRect/>
        </a:stretch>
      </xdr:blipFill>
      <xdr:spPr>
        <a:xfrm>
          <a:off x="3876675" y="144272000"/>
          <a:ext cx="10795" cy="46355"/>
        </a:xfrm>
        <a:prstGeom prst="rect">
          <a:avLst/>
        </a:prstGeom>
        <a:noFill/>
        <a:ln w="9525">
          <a:noFill/>
        </a:ln>
      </xdr:spPr>
    </xdr:pic>
    <xdr:clientData/>
  </xdr:twoCellAnchor>
  <xdr:twoCellAnchor editAs="oneCell">
    <xdr:from>
      <xdr:col>3</xdr:col>
      <xdr:colOff>0</xdr:colOff>
      <xdr:row>120</xdr:row>
      <xdr:rowOff>0</xdr:rowOff>
    </xdr:from>
    <xdr:to>
      <xdr:col>3</xdr:col>
      <xdr:colOff>10795</xdr:colOff>
      <xdr:row>120</xdr:row>
      <xdr:rowOff>10795</xdr:rowOff>
    </xdr:to>
    <xdr:pic>
      <xdr:nvPicPr>
        <xdr:cNvPr id="1254" name="图片 2"/>
        <xdr:cNvPicPr>
          <a:picLocks noChangeAspect="1"/>
        </xdr:cNvPicPr>
      </xdr:nvPicPr>
      <xdr:blipFill>
        <a:blip r:embed="rId2"/>
        <a:stretch>
          <a:fillRect/>
        </a:stretch>
      </xdr:blipFill>
      <xdr:spPr>
        <a:xfrm>
          <a:off x="3876675" y="144272000"/>
          <a:ext cx="10795" cy="1079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6"/>
  <sheetViews>
    <sheetView tabSelected="1" workbookViewId="0">
      <selection activeCell="P144" sqref="P144:Q146"/>
    </sheetView>
  </sheetViews>
  <sheetFormatPr defaultColWidth="9" defaultRowHeight="15" customHeight="1"/>
  <cols>
    <col min="1" max="1" width="8.125" style="12" customWidth="1"/>
    <col min="2" max="2" width="16.5" style="10" customWidth="1"/>
    <col min="3" max="3" width="26.25" style="1" customWidth="1"/>
    <col min="4" max="4" width="5.875" style="1" customWidth="1"/>
    <col min="5" max="5" width="34.625" style="10" customWidth="1"/>
    <col min="6" max="6" width="4.125" style="13" customWidth="1"/>
    <col min="7" max="7" width="4.5" style="10" customWidth="1"/>
    <col min="8" max="8" width="5.75" style="10" customWidth="1"/>
    <col min="9" max="9" width="5.375" style="10" customWidth="1"/>
    <col min="10" max="11" width="5.125" style="10" customWidth="1"/>
    <col min="12" max="12" width="5.875" style="14" customWidth="1"/>
    <col min="13" max="13" width="6.5" style="14" customWidth="1"/>
    <col min="14" max="14" width="6" style="15" customWidth="1"/>
    <col min="15" max="15" width="6.8" style="15" customWidth="1"/>
    <col min="16" max="16" width="7.5" style="15" customWidth="1"/>
    <col min="17" max="17" width="7.63333333333333" style="15" customWidth="1"/>
    <col min="18" max="18" width="6.25" style="15" customWidth="1"/>
    <col min="19" max="19" width="5.75" style="15" customWidth="1"/>
    <col min="20" max="20" width="5.5" style="15" customWidth="1"/>
    <col min="21" max="21" width="6.125" style="15" customWidth="1"/>
    <col min="22" max="22" width="4.375" style="1" customWidth="1"/>
    <col min="23" max="23" width="6.125" style="4" customWidth="1"/>
    <col min="24" max="24" width="5.25" style="1" customWidth="1"/>
    <col min="25" max="25" width="9.75" style="1" customWidth="1"/>
    <col min="26" max="16384" width="9" style="9"/>
  </cols>
  <sheetData>
    <row r="1" s="1" customFormat="1" ht="25" customHeight="1" spans="1:25">
      <c r="A1" s="16" t="s">
        <v>0</v>
      </c>
      <c r="B1" s="10"/>
      <c r="E1" s="10"/>
      <c r="F1" s="13"/>
      <c r="G1" s="10"/>
      <c r="H1" s="10"/>
      <c r="I1" s="10"/>
      <c r="J1" s="10"/>
      <c r="K1" s="10"/>
      <c r="L1" s="14"/>
      <c r="M1" s="14"/>
      <c r="N1" s="15"/>
      <c r="O1" s="15"/>
      <c r="P1" s="15"/>
      <c r="Q1" s="15"/>
      <c r="R1" s="15"/>
      <c r="S1" s="15"/>
      <c r="T1" s="15"/>
      <c r="U1" s="15"/>
      <c r="W1" s="4"/>
    </row>
    <row r="2" s="2" customFormat="1" ht="37" customHeight="1" spans="1:25">
      <c r="A2" s="17" t="s">
        <v>1</v>
      </c>
      <c r="B2" s="17"/>
      <c r="C2" s="17"/>
      <c r="D2" s="17"/>
      <c r="E2" s="17"/>
      <c r="F2" s="17"/>
      <c r="G2" s="17"/>
      <c r="H2" s="17"/>
      <c r="I2" s="17"/>
      <c r="J2" s="17"/>
      <c r="K2" s="17"/>
      <c r="L2" s="17"/>
      <c r="M2" s="17"/>
      <c r="N2" s="17"/>
      <c r="O2" s="17"/>
      <c r="P2" s="17"/>
      <c r="Q2" s="17"/>
      <c r="R2" s="17"/>
      <c r="S2" s="17"/>
      <c r="T2" s="17"/>
      <c r="U2" s="17"/>
      <c r="V2" s="17"/>
      <c r="W2" s="17"/>
      <c r="X2" s="17"/>
      <c r="Y2" s="17"/>
    </row>
    <row r="3" s="1" customFormat="1" customHeight="1" spans="1:25">
      <c r="A3" s="18"/>
      <c r="B3" s="19"/>
      <c r="C3" s="20"/>
      <c r="D3" s="20"/>
      <c r="E3" s="19"/>
      <c r="F3" s="13"/>
      <c r="G3" s="10"/>
      <c r="H3" s="10"/>
      <c r="I3" s="10"/>
      <c r="J3" s="10"/>
      <c r="K3" s="10"/>
      <c r="L3" s="14"/>
      <c r="M3" s="14"/>
      <c r="N3" s="15"/>
      <c r="O3" s="15"/>
      <c r="P3" s="15"/>
      <c r="Q3" s="21"/>
      <c r="R3" s="21"/>
      <c r="S3" s="21"/>
      <c r="T3" s="21"/>
      <c r="U3" s="21"/>
      <c r="V3" s="22"/>
      <c r="W3" s="23"/>
      <c r="X3" s="24" t="s">
        <v>2</v>
      </c>
      <c r="Y3" s="24"/>
    </row>
    <row r="4" s="1" customFormat="1" customHeight="1" spans="1:25">
      <c r="A4" s="25" t="s">
        <v>3</v>
      </c>
      <c r="B4" s="25" t="s">
        <v>4</v>
      </c>
      <c r="C4" s="25" t="s">
        <v>5</v>
      </c>
      <c r="D4" s="25" t="s">
        <v>6</v>
      </c>
      <c r="E4" s="25" t="s">
        <v>7</v>
      </c>
      <c r="F4" s="26" t="s">
        <v>8</v>
      </c>
      <c r="G4" s="25" t="s">
        <v>9</v>
      </c>
      <c r="H4" s="25"/>
      <c r="I4" s="25" t="s">
        <v>10</v>
      </c>
      <c r="J4" s="25" t="s">
        <v>11</v>
      </c>
      <c r="K4" s="25" t="s">
        <v>12</v>
      </c>
      <c r="L4" s="27" t="s">
        <v>13</v>
      </c>
      <c r="M4" s="27"/>
      <c r="N4" s="26" t="s">
        <v>14</v>
      </c>
      <c r="O4" s="26"/>
      <c r="P4" s="26" t="s">
        <v>15</v>
      </c>
      <c r="Q4" s="26"/>
      <c r="R4" s="26"/>
      <c r="S4" s="26"/>
      <c r="T4" s="26"/>
      <c r="U4" s="26"/>
      <c r="V4" s="25"/>
      <c r="W4" s="28" t="s">
        <v>16</v>
      </c>
      <c r="X4" s="28" t="s">
        <v>17</v>
      </c>
      <c r="Y4" s="28" t="s">
        <v>18</v>
      </c>
    </row>
    <row r="5" s="1" customFormat="1" ht="18" customHeight="1" spans="1:25">
      <c r="A5" s="25"/>
      <c r="B5" s="25"/>
      <c r="C5" s="25"/>
      <c r="D5" s="25"/>
      <c r="E5" s="25"/>
      <c r="F5" s="26"/>
      <c r="G5" s="25"/>
      <c r="H5" s="25"/>
      <c r="I5" s="25"/>
      <c r="J5" s="25"/>
      <c r="K5" s="25"/>
      <c r="L5" s="27"/>
      <c r="M5" s="27"/>
      <c r="N5" s="26"/>
      <c r="O5" s="26"/>
      <c r="P5" s="26" t="s">
        <v>19</v>
      </c>
      <c r="Q5" s="26" t="s">
        <v>20</v>
      </c>
      <c r="R5" s="26"/>
      <c r="S5" s="26"/>
      <c r="T5" s="26"/>
      <c r="U5" s="26"/>
      <c r="V5" s="25" t="s">
        <v>21</v>
      </c>
      <c r="W5" s="28"/>
      <c r="X5" s="28"/>
      <c r="Y5" s="28"/>
    </row>
    <row r="6" s="1" customFormat="1" ht="22" customHeight="1" spans="1:25">
      <c r="A6" s="25"/>
      <c r="B6" s="25"/>
      <c r="C6" s="25"/>
      <c r="D6" s="25"/>
      <c r="E6" s="25"/>
      <c r="F6" s="26"/>
      <c r="G6" s="25" t="s">
        <v>22</v>
      </c>
      <c r="H6" s="25" t="s">
        <v>23</v>
      </c>
      <c r="I6" s="25"/>
      <c r="J6" s="25"/>
      <c r="K6" s="25"/>
      <c r="L6" s="27" t="s">
        <v>24</v>
      </c>
      <c r="M6" s="27" t="s">
        <v>25</v>
      </c>
      <c r="N6" s="26" t="s">
        <v>24</v>
      </c>
      <c r="O6" s="26" t="s">
        <v>25</v>
      </c>
      <c r="P6" s="26"/>
      <c r="Q6" s="29" t="s">
        <v>26</v>
      </c>
      <c r="R6" s="29" t="s">
        <v>27</v>
      </c>
      <c r="S6" s="29" t="s">
        <v>28</v>
      </c>
      <c r="T6" s="29" t="s">
        <v>29</v>
      </c>
      <c r="U6" s="29" t="s">
        <v>30</v>
      </c>
      <c r="V6" s="25"/>
      <c r="W6" s="28"/>
      <c r="X6" s="28"/>
      <c r="Y6" s="28"/>
    </row>
    <row r="7" s="1" customFormat="1" ht="21" customHeight="1" spans="1:25">
      <c r="A7" s="30" t="s">
        <v>31</v>
      </c>
      <c r="B7" s="31"/>
      <c r="C7" s="31"/>
      <c r="D7" s="31"/>
      <c r="E7" s="31"/>
      <c r="F7" s="31">
        <f>F8+F66+F77+F168+F174</f>
        <v>133</v>
      </c>
      <c r="G7" s="31"/>
      <c r="H7" s="31"/>
      <c r="I7" s="31"/>
      <c r="J7" s="31"/>
      <c r="K7" s="31"/>
      <c r="L7" s="31">
        <f t="shared" ref="L7:U7" si="0">L8+L66+L77+L168+L174</f>
        <v>30108</v>
      </c>
      <c r="M7" s="31">
        <f t="shared" si="0"/>
        <v>85003</v>
      </c>
      <c r="N7" s="31">
        <f t="shared" si="0"/>
        <v>85699</v>
      </c>
      <c r="O7" s="31">
        <f t="shared" si="0"/>
        <v>258008</v>
      </c>
      <c r="P7" s="31">
        <f t="shared" si="0"/>
        <v>12756</v>
      </c>
      <c r="Q7" s="31">
        <f t="shared" si="0"/>
        <v>12756</v>
      </c>
      <c r="R7" s="31">
        <f t="shared" si="0"/>
        <v>5127</v>
      </c>
      <c r="S7" s="31">
        <f t="shared" si="0"/>
        <v>2410</v>
      </c>
      <c r="T7" s="31">
        <f t="shared" si="0"/>
        <v>219</v>
      </c>
      <c r="U7" s="31">
        <f t="shared" si="0"/>
        <v>5000</v>
      </c>
      <c r="V7" s="31"/>
      <c r="W7" s="31"/>
      <c r="X7" s="31"/>
      <c r="Y7" s="31"/>
    </row>
    <row r="8" s="3" customFormat="1" ht="23" customHeight="1" spans="1:25">
      <c r="A8" s="30" t="s">
        <v>32</v>
      </c>
      <c r="B8" s="31"/>
      <c r="C8" s="32"/>
      <c r="D8" s="32"/>
      <c r="E8" s="33"/>
      <c r="F8" s="31">
        <f>F9+F28+F37+F55+F63</f>
        <v>43</v>
      </c>
      <c r="G8" s="31"/>
      <c r="H8" s="31"/>
      <c r="I8" s="31"/>
      <c r="J8" s="31"/>
      <c r="K8" s="31"/>
      <c r="L8" s="31">
        <f t="shared" ref="L8:U8" si="1">L9+L28+L37+L55+L63</f>
        <v>9070</v>
      </c>
      <c r="M8" s="31">
        <f t="shared" si="1"/>
        <v>27522</v>
      </c>
      <c r="N8" s="31">
        <f t="shared" si="1"/>
        <v>36468</v>
      </c>
      <c r="O8" s="31">
        <f t="shared" si="1"/>
        <v>112423</v>
      </c>
      <c r="P8" s="31">
        <f t="shared" si="1"/>
        <v>6512.45</v>
      </c>
      <c r="Q8" s="31">
        <f t="shared" si="1"/>
        <v>6512.45</v>
      </c>
      <c r="R8" s="31">
        <f t="shared" si="1"/>
        <v>3229.91</v>
      </c>
      <c r="S8" s="31">
        <f t="shared" si="1"/>
        <v>1373.28</v>
      </c>
      <c r="T8" s="31">
        <f t="shared" si="1"/>
        <v>20</v>
      </c>
      <c r="U8" s="31">
        <f t="shared" si="1"/>
        <v>1889.26</v>
      </c>
      <c r="V8" s="31"/>
      <c r="W8" s="31"/>
      <c r="X8" s="31"/>
      <c r="Y8" s="31"/>
    </row>
    <row r="9" s="3" customFormat="1" ht="23" customHeight="1" spans="1:25">
      <c r="A9" s="34" t="s">
        <v>33</v>
      </c>
      <c r="B9" s="31"/>
      <c r="C9" s="32"/>
      <c r="D9" s="32"/>
      <c r="E9" s="33"/>
      <c r="F9" s="31">
        <f>F10+F21</f>
        <v>16</v>
      </c>
      <c r="G9" s="31"/>
      <c r="H9" s="31"/>
      <c r="I9" s="31"/>
      <c r="J9" s="31"/>
      <c r="K9" s="31"/>
      <c r="L9" s="31">
        <f t="shared" ref="L9:U9" si="2">L10+L21</f>
        <v>4876</v>
      </c>
      <c r="M9" s="31">
        <f t="shared" si="2"/>
        <v>16588</v>
      </c>
      <c r="N9" s="31">
        <f t="shared" si="2"/>
        <v>17346</v>
      </c>
      <c r="O9" s="31">
        <f t="shared" si="2"/>
        <v>52384</v>
      </c>
      <c r="P9" s="31">
        <f t="shared" si="2"/>
        <v>4358.51</v>
      </c>
      <c r="Q9" s="31">
        <f t="shared" si="2"/>
        <v>4358.51</v>
      </c>
      <c r="R9" s="31">
        <f t="shared" si="2"/>
        <v>2099.29</v>
      </c>
      <c r="S9" s="31">
        <f t="shared" si="2"/>
        <v>572.88</v>
      </c>
      <c r="T9" s="31">
        <f t="shared" si="2"/>
        <v>20</v>
      </c>
      <c r="U9" s="31">
        <f t="shared" si="2"/>
        <v>1666.34</v>
      </c>
      <c r="V9" s="31"/>
      <c r="W9" s="32"/>
      <c r="X9" s="32"/>
      <c r="Y9" s="32"/>
    </row>
    <row r="10" s="3" customFormat="1" ht="26" customHeight="1" spans="1:25">
      <c r="A10" s="30" t="s">
        <v>34</v>
      </c>
      <c r="B10" s="31"/>
      <c r="C10" s="32"/>
      <c r="D10" s="32"/>
      <c r="E10" s="33"/>
      <c r="F10" s="31">
        <f t="shared" ref="F10:U10" si="3">SUM(F11:F20)</f>
        <v>10</v>
      </c>
      <c r="G10" s="31">
        <f t="shared" si="3"/>
        <v>0</v>
      </c>
      <c r="H10" s="31">
        <f t="shared" si="3"/>
        <v>0</v>
      </c>
      <c r="I10" s="31">
        <f t="shared" si="3"/>
        <v>0</v>
      </c>
      <c r="J10" s="31">
        <f t="shared" si="3"/>
        <v>0</v>
      </c>
      <c r="K10" s="31">
        <f t="shared" si="3"/>
        <v>0</v>
      </c>
      <c r="L10" s="31">
        <f t="shared" si="3"/>
        <v>350</v>
      </c>
      <c r="M10" s="31">
        <f t="shared" si="3"/>
        <v>925</v>
      </c>
      <c r="N10" s="31">
        <f t="shared" si="3"/>
        <v>4217</v>
      </c>
      <c r="O10" s="31">
        <f t="shared" si="3"/>
        <v>13486</v>
      </c>
      <c r="P10" s="31">
        <f t="shared" si="3"/>
        <v>886.8</v>
      </c>
      <c r="Q10" s="31">
        <f t="shared" si="3"/>
        <v>886.8</v>
      </c>
      <c r="R10" s="31">
        <f t="shared" si="3"/>
        <v>619.29</v>
      </c>
      <c r="S10" s="31">
        <f t="shared" si="3"/>
        <v>214.41</v>
      </c>
      <c r="T10" s="31">
        <f t="shared" si="3"/>
        <v>0</v>
      </c>
      <c r="U10" s="31">
        <f t="shared" si="3"/>
        <v>53.1</v>
      </c>
      <c r="V10" s="31"/>
      <c r="W10" s="32"/>
      <c r="X10" s="32"/>
      <c r="Y10" s="32"/>
    </row>
    <row r="11" s="1" customFormat="1" ht="156" customHeight="1" spans="1:25">
      <c r="A11" s="35">
        <f>SUBTOTAL(3,B$10:B11)*1</f>
        <v>1</v>
      </c>
      <c r="B11" s="31" t="s">
        <v>35</v>
      </c>
      <c r="C11" s="36" t="s">
        <v>36</v>
      </c>
      <c r="D11" s="31" t="s">
        <v>37</v>
      </c>
      <c r="E11" s="31" t="s">
        <v>38</v>
      </c>
      <c r="F11" s="31">
        <v>1</v>
      </c>
      <c r="G11" s="31" t="s">
        <v>39</v>
      </c>
      <c r="H11" s="31" t="s">
        <v>40</v>
      </c>
      <c r="I11" s="31" t="s">
        <v>41</v>
      </c>
      <c r="J11" s="31" t="s">
        <v>42</v>
      </c>
      <c r="K11" s="31" t="s">
        <v>42</v>
      </c>
      <c r="L11" s="31">
        <v>135</v>
      </c>
      <c r="M11" s="31">
        <v>420</v>
      </c>
      <c r="N11" s="31">
        <v>580</v>
      </c>
      <c r="O11" s="31">
        <v>1850</v>
      </c>
      <c r="P11" s="31">
        <f t="shared" ref="P11:P20" si="4">Q11</f>
        <v>126.06</v>
      </c>
      <c r="Q11" s="31">
        <f t="shared" ref="Q11:Q20" si="5">R11+S11+T11+U11</f>
        <v>126.06</v>
      </c>
      <c r="R11" s="37">
        <v>126.06</v>
      </c>
      <c r="S11" s="31"/>
      <c r="T11" s="31"/>
      <c r="U11" s="31"/>
      <c r="V11" s="31"/>
      <c r="W11" s="31" t="s">
        <v>43</v>
      </c>
      <c r="X11" s="31" t="s">
        <v>44</v>
      </c>
      <c r="Y11" s="38" t="s">
        <v>45</v>
      </c>
    </row>
    <row r="12" s="1" customFormat="1" ht="162" customHeight="1" spans="1:25">
      <c r="A12" s="35">
        <f>SUBTOTAL(3,B$10:B12)*1</f>
        <v>2</v>
      </c>
      <c r="B12" s="31" t="s">
        <v>46</v>
      </c>
      <c r="C12" s="31" t="s">
        <v>47</v>
      </c>
      <c r="D12" s="31" t="s">
        <v>37</v>
      </c>
      <c r="E12" s="31" t="s">
        <v>48</v>
      </c>
      <c r="F12" s="31">
        <v>1</v>
      </c>
      <c r="G12" s="31" t="s">
        <v>39</v>
      </c>
      <c r="H12" s="31" t="s">
        <v>49</v>
      </c>
      <c r="I12" s="31" t="s">
        <v>42</v>
      </c>
      <c r="J12" s="31" t="s">
        <v>42</v>
      </c>
      <c r="K12" s="31" t="s">
        <v>42</v>
      </c>
      <c r="L12" s="31">
        <v>53</v>
      </c>
      <c r="M12" s="31">
        <v>89</v>
      </c>
      <c r="N12" s="31">
        <v>628</v>
      </c>
      <c r="O12" s="31">
        <v>1732</v>
      </c>
      <c r="P12" s="31">
        <f t="shared" si="4"/>
        <v>126.06</v>
      </c>
      <c r="Q12" s="31">
        <f t="shared" si="5"/>
        <v>126.06</v>
      </c>
      <c r="R12" s="31">
        <v>126.06</v>
      </c>
      <c r="S12" s="31"/>
      <c r="T12" s="31"/>
      <c r="U12" s="31"/>
      <c r="V12" s="31"/>
      <c r="W12" s="31" t="s">
        <v>50</v>
      </c>
      <c r="X12" s="31" t="s">
        <v>44</v>
      </c>
      <c r="Y12" s="38" t="s">
        <v>45</v>
      </c>
    </row>
    <row r="13" s="1" customFormat="1" ht="165" customHeight="1" spans="1:25">
      <c r="A13" s="35">
        <f>SUBTOTAL(3,B$10:B13)*1</f>
        <v>3</v>
      </c>
      <c r="B13" s="31" t="s">
        <v>51</v>
      </c>
      <c r="C13" s="31" t="s">
        <v>52</v>
      </c>
      <c r="D13" s="31" t="s">
        <v>37</v>
      </c>
      <c r="E13" s="31" t="s">
        <v>53</v>
      </c>
      <c r="F13" s="31">
        <v>1</v>
      </c>
      <c r="G13" s="31" t="s">
        <v>39</v>
      </c>
      <c r="H13" s="31" t="s">
        <v>54</v>
      </c>
      <c r="I13" s="31" t="s">
        <v>42</v>
      </c>
      <c r="J13" s="31" t="s">
        <v>42</v>
      </c>
      <c r="K13" s="31" t="s">
        <v>42</v>
      </c>
      <c r="L13" s="31">
        <v>51</v>
      </c>
      <c r="M13" s="31">
        <v>145</v>
      </c>
      <c r="N13" s="31">
        <v>698</v>
      </c>
      <c r="O13" s="31">
        <v>2169</v>
      </c>
      <c r="P13" s="31">
        <f t="shared" si="4"/>
        <v>126.06</v>
      </c>
      <c r="Q13" s="31">
        <f t="shared" si="5"/>
        <v>126.06</v>
      </c>
      <c r="R13" s="31"/>
      <c r="S13" s="31">
        <v>126.06</v>
      </c>
      <c r="T13" s="31"/>
      <c r="U13" s="31"/>
      <c r="V13" s="31"/>
      <c r="W13" s="31" t="s">
        <v>55</v>
      </c>
      <c r="X13" s="31" t="s">
        <v>44</v>
      </c>
      <c r="Y13" s="38" t="s">
        <v>45</v>
      </c>
    </row>
    <row r="14" s="1" customFormat="1" ht="165" customHeight="1" spans="1:25">
      <c r="A14" s="35">
        <f>SUBTOTAL(3,B$10:B14)*1</f>
        <v>4</v>
      </c>
      <c r="B14" s="31" t="s">
        <v>56</v>
      </c>
      <c r="C14" s="31" t="s">
        <v>57</v>
      </c>
      <c r="D14" s="31" t="s">
        <v>37</v>
      </c>
      <c r="E14" s="31" t="s">
        <v>58</v>
      </c>
      <c r="F14" s="39">
        <v>1</v>
      </c>
      <c r="G14" s="31" t="s">
        <v>59</v>
      </c>
      <c r="H14" s="31" t="s">
        <v>60</v>
      </c>
      <c r="I14" s="31" t="s">
        <v>42</v>
      </c>
      <c r="J14" s="31" t="s">
        <v>42</v>
      </c>
      <c r="K14" s="31" t="s">
        <v>42</v>
      </c>
      <c r="L14" s="31">
        <v>1</v>
      </c>
      <c r="M14" s="31">
        <v>1</v>
      </c>
      <c r="N14" s="31">
        <v>345</v>
      </c>
      <c r="O14" s="31">
        <v>1440</v>
      </c>
      <c r="P14" s="31">
        <f t="shared" si="4"/>
        <v>20.07</v>
      </c>
      <c r="Q14" s="31">
        <f t="shared" si="5"/>
        <v>20.07</v>
      </c>
      <c r="R14" s="37">
        <v>15.07</v>
      </c>
      <c r="S14" s="31">
        <v>5</v>
      </c>
      <c r="T14" s="31"/>
      <c r="U14" s="31"/>
      <c r="V14" s="40"/>
      <c r="W14" s="31" t="s">
        <v>61</v>
      </c>
      <c r="X14" s="31" t="s">
        <v>44</v>
      </c>
      <c r="Y14" s="38" t="s">
        <v>45</v>
      </c>
    </row>
    <row r="15" s="1" customFormat="1" ht="175" customHeight="1" spans="1:25">
      <c r="A15" s="35">
        <f>SUBTOTAL(3,B$10:B15)*1</f>
        <v>5</v>
      </c>
      <c r="B15" s="36" t="s">
        <v>62</v>
      </c>
      <c r="C15" s="36" t="s">
        <v>63</v>
      </c>
      <c r="D15" s="31" t="s">
        <v>64</v>
      </c>
      <c r="E15" s="36" t="s">
        <v>65</v>
      </c>
      <c r="F15" s="37">
        <v>1</v>
      </c>
      <c r="G15" s="31" t="s">
        <v>66</v>
      </c>
      <c r="H15" s="31" t="s">
        <v>67</v>
      </c>
      <c r="I15" s="37" t="s">
        <v>42</v>
      </c>
      <c r="J15" s="31" t="s">
        <v>42</v>
      </c>
      <c r="K15" s="31" t="s">
        <v>42</v>
      </c>
      <c r="L15" s="37">
        <v>4</v>
      </c>
      <c r="M15" s="37">
        <v>9</v>
      </c>
      <c r="N15" s="37">
        <v>500</v>
      </c>
      <c r="O15" s="37">
        <v>1050</v>
      </c>
      <c r="P15" s="31">
        <f t="shared" si="4"/>
        <v>64.83</v>
      </c>
      <c r="Q15" s="31">
        <f t="shared" si="5"/>
        <v>64.83</v>
      </c>
      <c r="R15" s="37">
        <v>0</v>
      </c>
      <c r="S15" s="37">
        <v>64.83</v>
      </c>
      <c r="T15" s="37">
        <v>0</v>
      </c>
      <c r="U15" s="37">
        <v>0</v>
      </c>
      <c r="V15" s="37"/>
      <c r="W15" s="31" t="s">
        <v>68</v>
      </c>
      <c r="X15" s="31" t="s">
        <v>44</v>
      </c>
      <c r="Y15" s="31" t="s">
        <v>69</v>
      </c>
    </row>
    <row r="16" s="1" customFormat="1" ht="165" customHeight="1" spans="1:25">
      <c r="A16" s="35">
        <f>SUBTOTAL(3,B$10:B16)*1</f>
        <v>6</v>
      </c>
      <c r="B16" s="36" t="s">
        <v>70</v>
      </c>
      <c r="C16" s="36" t="s">
        <v>71</v>
      </c>
      <c r="D16" s="31" t="s">
        <v>64</v>
      </c>
      <c r="E16" s="36" t="s">
        <v>72</v>
      </c>
      <c r="F16" s="37">
        <v>1</v>
      </c>
      <c r="G16" s="31" t="s">
        <v>59</v>
      </c>
      <c r="H16" s="31" t="s">
        <v>60</v>
      </c>
      <c r="I16" s="31" t="s">
        <v>42</v>
      </c>
      <c r="J16" s="31" t="s">
        <v>42</v>
      </c>
      <c r="K16" s="31" t="s">
        <v>42</v>
      </c>
      <c r="L16" s="31">
        <v>1</v>
      </c>
      <c r="M16" s="31">
        <v>1</v>
      </c>
      <c r="N16" s="31">
        <v>505</v>
      </c>
      <c r="O16" s="31">
        <v>1929</v>
      </c>
      <c r="P16" s="31">
        <f t="shared" si="4"/>
        <v>32.52</v>
      </c>
      <c r="Q16" s="31">
        <f t="shared" si="5"/>
        <v>32.52</v>
      </c>
      <c r="R16" s="37"/>
      <c r="S16" s="37">
        <v>18.52</v>
      </c>
      <c r="T16" s="37">
        <v>0</v>
      </c>
      <c r="U16" s="37">
        <v>14</v>
      </c>
      <c r="V16" s="40"/>
      <c r="W16" s="39" t="s">
        <v>61</v>
      </c>
      <c r="X16" s="31" t="s">
        <v>44</v>
      </c>
      <c r="Y16" s="31" t="s">
        <v>69</v>
      </c>
    </row>
    <row r="17" s="1" customFormat="1" ht="165" customHeight="1" spans="1:25">
      <c r="A17" s="35">
        <f>SUBTOTAL(3,B$10:B17)*1</f>
        <v>7</v>
      </c>
      <c r="B17" s="41" t="s">
        <v>73</v>
      </c>
      <c r="C17" s="36" t="s">
        <v>74</v>
      </c>
      <c r="D17" s="31" t="s">
        <v>64</v>
      </c>
      <c r="E17" s="36" t="s">
        <v>75</v>
      </c>
      <c r="F17" s="37">
        <v>1</v>
      </c>
      <c r="G17" s="42" t="s">
        <v>76</v>
      </c>
      <c r="H17" s="42" t="s">
        <v>77</v>
      </c>
      <c r="I17" s="31" t="s">
        <v>41</v>
      </c>
      <c r="J17" s="31" t="s">
        <v>42</v>
      </c>
      <c r="K17" s="31" t="s">
        <v>42</v>
      </c>
      <c r="L17" s="31">
        <v>12</v>
      </c>
      <c r="M17" s="31">
        <v>26</v>
      </c>
      <c r="N17" s="31">
        <v>46</v>
      </c>
      <c r="O17" s="31">
        <v>142</v>
      </c>
      <c r="P17" s="31">
        <f t="shared" si="4"/>
        <v>120.1</v>
      </c>
      <c r="Q17" s="31">
        <f t="shared" si="5"/>
        <v>120.1</v>
      </c>
      <c r="R17" s="37">
        <v>120.1</v>
      </c>
      <c r="S17" s="37"/>
      <c r="T17" s="37"/>
      <c r="U17" s="37"/>
      <c r="V17" s="40"/>
      <c r="W17" s="39" t="s">
        <v>78</v>
      </c>
      <c r="X17" s="31" t="s">
        <v>44</v>
      </c>
      <c r="Y17" s="31" t="s">
        <v>69</v>
      </c>
    </row>
    <row r="18" s="1" customFormat="1" ht="165" customHeight="1" spans="1:25">
      <c r="A18" s="35">
        <f>SUBTOTAL(3,B$10:B18)*1</f>
        <v>8</v>
      </c>
      <c r="B18" s="36" t="s">
        <v>79</v>
      </c>
      <c r="C18" s="36" t="s">
        <v>80</v>
      </c>
      <c r="D18" s="31" t="s">
        <v>81</v>
      </c>
      <c r="E18" s="36" t="s">
        <v>82</v>
      </c>
      <c r="F18" s="31">
        <v>1</v>
      </c>
      <c r="G18" s="31" t="s">
        <v>39</v>
      </c>
      <c r="H18" s="31" t="s">
        <v>83</v>
      </c>
      <c r="I18" s="31" t="s">
        <v>42</v>
      </c>
      <c r="J18" s="31" t="s">
        <v>42</v>
      </c>
      <c r="K18" s="31" t="s">
        <v>42</v>
      </c>
      <c r="L18" s="31">
        <v>43</v>
      </c>
      <c r="M18" s="31">
        <v>114</v>
      </c>
      <c r="N18" s="31">
        <v>450</v>
      </c>
      <c r="O18" s="31">
        <v>1733</v>
      </c>
      <c r="P18" s="31">
        <f t="shared" si="4"/>
        <v>80.8</v>
      </c>
      <c r="Q18" s="31">
        <f t="shared" si="5"/>
        <v>80.8</v>
      </c>
      <c r="R18" s="37">
        <v>78</v>
      </c>
      <c r="S18" s="31"/>
      <c r="T18" s="31"/>
      <c r="U18" s="31">
        <v>2.8</v>
      </c>
      <c r="V18" s="31"/>
      <c r="W18" s="31" t="s">
        <v>84</v>
      </c>
      <c r="X18" s="31" t="s">
        <v>44</v>
      </c>
      <c r="Y18" s="38" t="s">
        <v>45</v>
      </c>
    </row>
    <row r="19" s="1" customFormat="1" ht="165" customHeight="1" spans="1:25">
      <c r="A19" s="35">
        <f>SUBTOTAL(3,B$10:B19)*1</f>
        <v>9</v>
      </c>
      <c r="B19" s="43" t="s">
        <v>85</v>
      </c>
      <c r="C19" s="44" t="s">
        <v>86</v>
      </c>
      <c r="D19" s="31" t="s">
        <v>81</v>
      </c>
      <c r="E19" s="44" t="s">
        <v>87</v>
      </c>
      <c r="F19" s="31">
        <v>1</v>
      </c>
      <c r="G19" s="45" t="s">
        <v>39</v>
      </c>
      <c r="H19" s="45" t="s">
        <v>88</v>
      </c>
      <c r="I19" s="31" t="s">
        <v>42</v>
      </c>
      <c r="J19" s="31" t="s">
        <v>42</v>
      </c>
      <c r="K19" s="31" t="s">
        <v>42</v>
      </c>
      <c r="L19" s="31">
        <v>32</v>
      </c>
      <c r="M19" s="31">
        <v>78</v>
      </c>
      <c r="N19" s="31">
        <v>402</v>
      </c>
      <c r="O19" s="31">
        <v>1220</v>
      </c>
      <c r="P19" s="31">
        <f t="shared" si="4"/>
        <v>56.2</v>
      </c>
      <c r="Q19" s="31">
        <f t="shared" si="5"/>
        <v>56.2</v>
      </c>
      <c r="R19" s="31">
        <v>54</v>
      </c>
      <c r="S19" s="31"/>
      <c r="T19" s="31"/>
      <c r="U19" s="31">
        <v>2.2</v>
      </c>
      <c r="V19" s="31"/>
      <c r="W19" s="31" t="s">
        <v>89</v>
      </c>
      <c r="X19" s="31" t="s">
        <v>44</v>
      </c>
      <c r="Y19" s="38" t="s">
        <v>45</v>
      </c>
    </row>
    <row r="20" s="1" customFormat="1" ht="165" customHeight="1" spans="1:25">
      <c r="A20" s="35">
        <f>SUBTOTAL(3,B$10:B20)*1</f>
        <v>10</v>
      </c>
      <c r="B20" s="43" t="s">
        <v>90</v>
      </c>
      <c r="C20" s="44" t="s">
        <v>91</v>
      </c>
      <c r="D20" s="31" t="s">
        <v>81</v>
      </c>
      <c r="E20" s="44" t="s">
        <v>92</v>
      </c>
      <c r="F20" s="31">
        <v>1</v>
      </c>
      <c r="G20" s="45" t="s">
        <v>76</v>
      </c>
      <c r="H20" s="45" t="s">
        <v>93</v>
      </c>
      <c r="I20" s="31" t="s">
        <v>42</v>
      </c>
      <c r="J20" s="31" t="s">
        <v>42</v>
      </c>
      <c r="K20" s="31" t="s">
        <v>42</v>
      </c>
      <c r="L20" s="31">
        <v>18</v>
      </c>
      <c r="M20" s="31">
        <v>42</v>
      </c>
      <c r="N20" s="31">
        <v>63</v>
      </c>
      <c r="O20" s="31">
        <v>221</v>
      </c>
      <c r="P20" s="31">
        <f t="shared" si="4"/>
        <v>134.1</v>
      </c>
      <c r="Q20" s="31">
        <f t="shared" si="5"/>
        <v>134.1</v>
      </c>
      <c r="R20" s="31">
        <v>100</v>
      </c>
      <c r="S20" s="31"/>
      <c r="T20" s="31"/>
      <c r="U20" s="31">
        <v>34.1</v>
      </c>
      <c r="V20" s="31"/>
      <c r="W20" s="45" t="s">
        <v>94</v>
      </c>
      <c r="X20" s="31" t="s">
        <v>44</v>
      </c>
      <c r="Y20" s="38" t="s">
        <v>45</v>
      </c>
    </row>
    <row r="21" s="1" customFormat="1" ht="30" customHeight="1" spans="1:25">
      <c r="A21" s="30" t="s">
        <v>95</v>
      </c>
      <c r="B21" s="31"/>
      <c r="C21" s="31"/>
      <c r="D21" s="31"/>
      <c r="E21" s="31"/>
      <c r="F21" s="39">
        <f>SUM(F22:F27)</f>
        <v>6</v>
      </c>
      <c r="G21" s="39"/>
      <c r="H21" s="39"/>
      <c r="I21" s="39"/>
      <c r="J21" s="39"/>
      <c r="K21" s="39"/>
      <c r="L21" s="39">
        <f t="shared" ref="L21:U21" si="6">SUM(L22:L27)</f>
        <v>4526</v>
      </c>
      <c r="M21" s="39">
        <f t="shared" si="6"/>
        <v>15663</v>
      </c>
      <c r="N21" s="39">
        <f t="shared" si="6"/>
        <v>13129</v>
      </c>
      <c r="O21" s="39">
        <f t="shared" si="6"/>
        <v>38898</v>
      </c>
      <c r="P21" s="39">
        <f t="shared" si="6"/>
        <v>3471.71</v>
      </c>
      <c r="Q21" s="39">
        <f t="shared" si="6"/>
        <v>3471.71</v>
      </c>
      <c r="R21" s="39">
        <f t="shared" si="6"/>
        <v>1480</v>
      </c>
      <c r="S21" s="39">
        <f t="shared" si="6"/>
        <v>358.47</v>
      </c>
      <c r="T21" s="39">
        <f t="shared" si="6"/>
        <v>20</v>
      </c>
      <c r="U21" s="39">
        <f t="shared" si="6"/>
        <v>1613.24</v>
      </c>
      <c r="V21" s="40"/>
      <c r="W21" s="31"/>
      <c r="X21" s="31"/>
      <c r="Y21" s="38"/>
    </row>
    <row r="22" s="1" customFormat="1" ht="186" customHeight="1" spans="1:25">
      <c r="A22" s="35">
        <f>SUBTOTAL(3,B$10:B22)*1</f>
        <v>11</v>
      </c>
      <c r="B22" s="31" t="s">
        <v>96</v>
      </c>
      <c r="C22" s="31" t="s">
        <v>97</v>
      </c>
      <c r="D22" s="31" t="s">
        <v>37</v>
      </c>
      <c r="E22" s="31" t="s">
        <v>98</v>
      </c>
      <c r="F22" s="31">
        <v>1</v>
      </c>
      <c r="G22" s="31" t="s">
        <v>99</v>
      </c>
      <c r="H22" s="31" t="s">
        <v>100</v>
      </c>
      <c r="I22" s="31" t="s">
        <v>41</v>
      </c>
      <c r="J22" s="31" t="s">
        <v>42</v>
      </c>
      <c r="K22" s="31" t="s">
        <v>42</v>
      </c>
      <c r="L22" s="31">
        <v>2382</v>
      </c>
      <c r="M22" s="31">
        <v>8183</v>
      </c>
      <c r="N22" s="31">
        <v>6358</v>
      </c>
      <c r="O22" s="31">
        <v>19076</v>
      </c>
      <c r="P22" s="31">
        <f t="shared" ref="P22:P27" si="7">Q22</f>
        <v>1401.24</v>
      </c>
      <c r="Q22" s="31">
        <f t="shared" ref="Q22:Q27" si="8">R22+S22+T22+U22</f>
        <v>1401.24</v>
      </c>
      <c r="R22" s="31">
        <v>700</v>
      </c>
      <c r="S22" s="31"/>
      <c r="T22" s="31"/>
      <c r="U22" s="37">
        <v>701.24</v>
      </c>
      <c r="V22" s="31"/>
      <c r="W22" s="38" t="s">
        <v>101</v>
      </c>
      <c r="X22" s="31" t="s">
        <v>44</v>
      </c>
      <c r="Y22" s="38" t="s">
        <v>45</v>
      </c>
    </row>
    <row r="23" s="1" customFormat="1" ht="177" customHeight="1" spans="1:25">
      <c r="A23" s="35">
        <f>SUBTOTAL(3,B$10:B23)*1</f>
        <v>12</v>
      </c>
      <c r="B23" s="31" t="s">
        <v>102</v>
      </c>
      <c r="C23" s="31" t="s">
        <v>103</v>
      </c>
      <c r="D23" s="31" t="s">
        <v>37</v>
      </c>
      <c r="E23" s="31" t="s">
        <v>104</v>
      </c>
      <c r="F23" s="31">
        <v>1</v>
      </c>
      <c r="G23" s="31" t="s">
        <v>105</v>
      </c>
      <c r="H23" s="31" t="s">
        <v>100</v>
      </c>
      <c r="I23" s="31" t="s">
        <v>41</v>
      </c>
      <c r="J23" s="31" t="s">
        <v>42</v>
      </c>
      <c r="K23" s="31" t="s">
        <v>42</v>
      </c>
      <c r="L23" s="31">
        <v>1596</v>
      </c>
      <c r="M23" s="31">
        <v>5641</v>
      </c>
      <c r="N23" s="31">
        <v>5630</v>
      </c>
      <c r="O23" s="31">
        <v>16081</v>
      </c>
      <c r="P23" s="31">
        <f t="shared" si="7"/>
        <v>1612</v>
      </c>
      <c r="Q23" s="31">
        <f t="shared" si="8"/>
        <v>1612</v>
      </c>
      <c r="R23" s="31">
        <v>700</v>
      </c>
      <c r="S23" s="31"/>
      <c r="T23" s="31"/>
      <c r="U23" s="37">
        <v>912</v>
      </c>
      <c r="V23" s="31"/>
      <c r="W23" s="38" t="s">
        <v>106</v>
      </c>
      <c r="X23" s="31" t="s">
        <v>44</v>
      </c>
      <c r="Y23" s="38" t="s">
        <v>107</v>
      </c>
    </row>
    <row r="24" s="1" customFormat="1" ht="139" customHeight="1" spans="1:25">
      <c r="A24" s="35">
        <f>SUBTOTAL(3,B$10:B24)*1</f>
        <v>13</v>
      </c>
      <c r="B24" s="31" t="s">
        <v>108</v>
      </c>
      <c r="C24" s="38" t="s">
        <v>109</v>
      </c>
      <c r="D24" s="31" t="s">
        <v>37</v>
      </c>
      <c r="E24" s="31" t="s">
        <v>110</v>
      </c>
      <c r="F24" s="31">
        <v>1</v>
      </c>
      <c r="G24" s="31" t="s">
        <v>111</v>
      </c>
      <c r="H24" s="31" t="s">
        <v>112</v>
      </c>
      <c r="I24" s="31" t="s">
        <v>41</v>
      </c>
      <c r="J24" s="31" t="s">
        <v>42</v>
      </c>
      <c r="K24" s="31" t="s">
        <v>41</v>
      </c>
      <c r="L24" s="31">
        <v>39</v>
      </c>
      <c r="M24" s="31">
        <v>93</v>
      </c>
      <c r="N24" s="31">
        <v>85</v>
      </c>
      <c r="O24" s="31">
        <v>235</v>
      </c>
      <c r="P24" s="31">
        <f t="shared" si="7"/>
        <v>94.84</v>
      </c>
      <c r="Q24" s="31">
        <f t="shared" si="8"/>
        <v>94.84</v>
      </c>
      <c r="R24" s="31"/>
      <c r="S24" s="31">
        <v>94.84</v>
      </c>
      <c r="T24" s="31"/>
      <c r="U24" s="31"/>
      <c r="V24" s="31"/>
      <c r="W24" s="31" t="s">
        <v>113</v>
      </c>
      <c r="X24" s="31" t="s">
        <v>44</v>
      </c>
      <c r="Y24" s="38" t="s">
        <v>114</v>
      </c>
    </row>
    <row r="25" s="1" customFormat="1" ht="103" customHeight="1" spans="1:25">
      <c r="A25" s="35">
        <f>SUBTOTAL(3,B$10:B25)*1</f>
        <v>14</v>
      </c>
      <c r="B25" s="46" t="s">
        <v>115</v>
      </c>
      <c r="C25" s="46" t="s">
        <v>116</v>
      </c>
      <c r="D25" s="31" t="s">
        <v>37</v>
      </c>
      <c r="E25" s="39" t="s">
        <v>117</v>
      </c>
      <c r="F25" s="31">
        <v>1</v>
      </c>
      <c r="G25" s="31" t="s">
        <v>118</v>
      </c>
      <c r="H25" s="31" t="s">
        <v>119</v>
      </c>
      <c r="I25" s="31" t="s">
        <v>42</v>
      </c>
      <c r="J25" s="31" t="s">
        <v>42</v>
      </c>
      <c r="K25" s="31" t="s">
        <v>42</v>
      </c>
      <c r="L25" s="31">
        <v>400</v>
      </c>
      <c r="M25" s="31">
        <v>1180</v>
      </c>
      <c r="N25" s="31">
        <v>400</v>
      </c>
      <c r="O25" s="31">
        <v>1180</v>
      </c>
      <c r="P25" s="31">
        <f t="shared" si="7"/>
        <v>108.08</v>
      </c>
      <c r="Q25" s="31">
        <f t="shared" si="8"/>
        <v>108.08</v>
      </c>
      <c r="R25" s="31"/>
      <c r="S25" s="31">
        <v>108.08</v>
      </c>
      <c r="T25" s="31"/>
      <c r="U25" s="31"/>
      <c r="V25" s="31"/>
      <c r="W25" s="31" t="s">
        <v>44</v>
      </c>
      <c r="X25" s="31" t="s">
        <v>44</v>
      </c>
      <c r="Y25" s="31" t="s">
        <v>120</v>
      </c>
    </row>
    <row r="26" s="1" customFormat="1" ht="174" customHeight="1" spans="1:25">
      <c r="A26" s="35">
        <f>SUBTOTAL(3,B$10:B26)*1</f>
        <v>15</v>
      </c>
      <c r="B26" s="46" t="s">
        <v>121</v>
      </c>
      <c r="C26" s="36" t="s">
        <v>122</v>
      </c>
      <c r="D26" s="39" t="s">
        <v>64</v>
      </c>
      <c r="E26" s="36" t="s">
        <v>123</v>
      </c>
      <c r="F26" s="37">
        <v>1</v>
      </c>
      <c r="G26" s="39" t="s">
        <v>66</v>
      </c>
      <c r="H26" s="39" t="s">
        <v>124</v>
      </c>
      <c r="I26" s="31" t="s">
        <v>42</v>
      </c>
      <c r="J26" s="31" t="s">
        <v>42</v>
      </c>
      <c r="K26" s="31" t="s">
        <v>42</v>
      </c>
      <c r="L26" s="31">
        <v>5</v>
      </c>
      <c r="M26" s="31">
        <v>10</v>
      </c>
      <c r="N26" s="31">
        <v>495</v>
      </c>
      <c r="O26" s="31">
        <v>1020</v>
      </c>
      <c r="P26" s="31">
        <f t="shared" si="7"/>
        <v>155.55</v>
      </c>
      <c r="Q26" s="31">
        <f t="shared" si="8"/>
        <v>155.55</v>
      </c>
      <c r="R26" s="37">
        <v>0</v>
      </c>
      <c r="S26" s="37">
        <v>155.55</v>
      </c>
      <c r="T26" s="37">
        <v>0</v>
      </c>
      <c r="U26" s="37">
        <v>0</v>
      </c>
      <c r="V26" s="40"/>
      <c r="W26" s="39" t="s">
        <v>125</v>
      </c>
      <c r="X26" s="31" t="s">
        <v>44</v>
      </c>
      <c r="Y26" s="31" t="s">
        <v>69</v>
      </c>
    </row>
    <row r="27" s="1" customFormat="1" ht="178" customHeight="1" spans="1:25">
      <c r="A27" s="35">
        <f>SUBTOTAL(3,B$10:B27)*1</f>
        <v>16</v>
      </c>
      <c r="B27" s="36" t="s">
        <v>126</v>
      </c>
      <c r="C27" s="36" t="s">
        <v>127</v>
      </c>
      <c r="D27" s="39" t="s">
        <v>64</v>
      </c>
      <c r="E27" s="36" t="s">
        <v>128</v>
      </c>
      <c r="F27" s="37">
        <v>1</v>
      </c>
      <c r="G27" s="31" t="s">
        <v>99</v>
      </c>
      <c r="H27" s="31" t="s">
        <v>129</v>
      </c>
      <c r="I27" s="31" t="s">
        <v>41</v>
      </c>
      <c r="J27" s="31" t="s">
        <v>42</v>
      </c>
      <c r="K27" s="31" t="s">
        <v>41</v>
      </c>
      <c r="L27" s="31">
        <v>104</v>
      </c>
      <c r="M27" s="31">
        <v>556</v>
      </c>
      <c r="N27" s="31">
        <v>161</v>
      </c>
      <c r="O27" s="31">
        <v>1306</v>
      </c>
      <c r="P27" s="31">
        <f t="shared" si="7"/>
        <v>100</v>
      </c>
      <c r="Q27" s="31">
        <f t="shared" si="8"/>
        <v>100</v>
      </c>
      <c r="R27" s="37">
        <v>80</v>
      </c>
      <c r="S27" s="37">
        <v>0</v>
      </c>
      <c r="T27" s="37">
        <v>20</v>
      </c>
      <c r="U27" s="37">
        <v>0</v>
      </c>
      <c r="V27" s="47"/>
      <c r="W27" s="39" t="s">
        <v>130</v>
      </c>
      <c r="X27" s="31" t="s">
        <v>44</v>
      </c>
      <c r="Y27" s="31" t="s">
        <v>131</v>
      </c>
    </row>
    <row r="28" s="1" customFormat="1" ht="29" customHeight="1" spans="1:25">
      <c r="A28" s="34" t="s">
        <v>132</v>
      </c>
      <c r="B28" s="37"/>
      <c r="C28" s="47"/>
      <c r="D28" s="47"/>
      <c r="E28" s="37"/>
      <c r="F28" s="31">
        <f>F29+F31+F35</f>
        <v>5</v>
      </c>
      <c r="G28" s="31"/>
      <c r="H28" s="31"/>
      <c r="I28" s="31"/>
      <c r="J28" s="31"/>
      <c r="K28" s="31"/>
      <c r="L28" s="31">
        <f t="shared" ref="L28:U28" si="9">L29+L31+L35</f>
        <v>336</v>
      </c>
      <c r="M28" s="31">
        <f t="shared" si="9"/>
        <v>1212</v>
      </c>
      <c r="N28" s="31">
        <f t="shared" si="9"/>
        <v>2010</v>
      </c>
      <c r="O28" s="31">
        <f t="shared" si="9"/>
        <v>6400</v>
      </c>
      <c r="P28" s="31">
        <f t="shared" si="9"/>
        <v>435.95</v>
      </c>
      <c r="Q28" s="31">
        <f t="shared" si="9"/>
        <v>435.95</v>
      </c>
      <c r="R28" s="31">
        <f t="shared" si="9"/>
        <v>141.39</v>
      </c>
      <c r="S28" s="31">
        <f t="shared" si="9"/>
        <v>282.56</v>
      </c>
      <c r="T28" s="31">
        <f t="shared" si="9"/>
        <v>0</v>
      </c>
      <c r="U28" s="31">
        <f t="shared" si="9"/>
        <v>12</v>
      </c>
      <c r="V28" s="31"/>
      <c r="W28" s="38"/>
      <c r="X28" s="47"/>
      <c r="Y28" s="38"/>
    </row>
    <row r="29" s="1" customFormat="1" ht="40" customHeight="1" spans="1:25">
      <c r="A29" s="30" t="s">
        <v>133</v>
      </c>
      <c r="B29" s="47"/>
      <c r="C29" s="47"/>
      <c r="D29" s="47"/>
      <c r="E29" s="37"/>
      <c r="F29" s="37">
        <f>F30</f>
        <v>1</v>
      </c>
      <c r="G29" s="37"/>
      <c r="H29" s="37"/>
      <c r="I29" s="37"/>
      <c r="J29" s="37"/>
      <c r="K29" s="37"/>
      <c r="L29" s="37">
        <f t="shared" ref="L29:U29" si="10">L30</f>
        <v>148</v>
      </c>
      <c r="M29" s="37">
        <f t="shared" si="10"/>
        <v>567</v>
      </c>
      <c r="N29" s="37">
        <f t="shared" si="10"/>
        <v>350</v>
      </c>
      <c r="O29" s="37">
        <f t="shared" si="10"/>
        <v>1345</v>
      </c>
      <c r="P29" s="37">
        <f t="shared" si="10"/>
        <v>91.35</v>
      </c>
      <c r="Q29" s="37">
        <f t="shared" si="10"/>
        <v>91.35</v>
      </c>
      <c r="R29" s="37">
        <f t="shared" si="10"/>
        <v>91.35</v>
      </c>
      <c r="S29" s="37">
        <f t="shared" si="10"/>
        <v>0</v>
      </c>
      <c r="T29" s="37">
        <f t="shared" si="10"/>
        <v>0</v>
      </c>
      <c r="U29" s="37">
        <f t="shared" si="10"/>
        <v>0</v>
      </c>
      <c r="V29" s="47"/>
      <c r="W29" s="47"/>
      <c r="X29" s="47"/>
      <c r="Y29" s="47"/>
    </row>
    <row r="30" s="1" customFormat="1" ht="173" customHeight="1" spans="1:25">
      <c r="A30" s="35">
        <f>SUBTOTAL(3,B$10:B30)*1</f>
        <v>17</v>
      </c>
      <c r="B30" s="45" t="s">
        <v>134</v>
      </c>
      <c r="C30" s="45" t="s">
        <v>135</v>
      </c>
      <c r="D30" s="45" t="s">
        <v>37</v>
      </c>
      <c r="E30" s="48" t="s">
        <v>136</v>
      </c>
      <c r="F30" s="45">
        <v>1</v>
      </c>
      <c r="G30" s="45" t="s">
        <v>105</v>
      </c>
      <c r="H30" s="45" t="s">
        <v>137</v>
      </c>
      <c r="I30" s="45" t="s">
        <v>41</v>
      </c>
      <c r="J30" s="45" t="s">
        <v>42</v>
      </c>
      <c r="K30" s="45" t="s">
        <v>41</v>
      </c>
      <c r="L30" s="45">
        <v>148</v>
      </c>
      <c r="M30" s="45">
        <v>567</v>
      </c>
      <c r="N30" s="45">
        <v>350</v>
      </c>
      <c r="O30" s="45">
        <v>1345</v>
      </c>
      <c r="P30" s="31">
        <f t="shared" ref="P30:P34" si="11">Q30</f>
        <v>91.35</v>
      </c>
      <c r="Q30" s="31">
        <f t="shared" ref="Q30:Q34" si="12">R30+S30+T30+U30</f>
        <v>91.35</v>
      </c>
      <c r="R30" s="45">
        <v>91.35</v>
      </c>
      <c r="S30" s="45"/>
      <c r="T30" s="45"/>
      <c r="U30" s="45"/>
      <c r="V30" s="45"/>
      <c r="W30" s="45" t="s">
        <v>138</v>
      </c>
      <c r="X30" s="45" t="s">
        <v>44</v>
      </c>
      <c r="Y30" s="49" t="s">
        <v>114</v>
      </c>
    </row>
    <row r="31" s="1" customFormat="1" ht="24" customHeight="1" spans="1:25">
      <c r="A31" s="50" t="s">
        <v>139</v>
      </c>
      <c r="B31" s="51"/>
      <c r="C31" s="51"/>
      <c r="D31" s="52"/>
      <c r="E31" s="51"/>
      <c r="F31" s="26">
        <f>SUM(F32:F34)</f>
        <v>3</v>
      </c>
      <c r="G31" s="26"/>
      <c r="H31" s="26"/>
      <c r="I31" s="26"/>
      <c r="J31" s="26"/>
      <c r="K31" s="26"/>
      <c r="L31" s="26">
        <f t="shared" ref="L31:U31" si="13">SUM(L32:L34)</f>
        <v>167</v>
      </c>
      <c r="M31" s="26">
        <f t="shared" si="13"/>
        <v>585</v>
      </c>
      <c r="N31" s="26">
        <f t="shared" si="13"/>
        <v>1460</v>
      </c>
      <c r="O31" s="26">
        <f t="shared" si="13"/>
        <v>4495</v>
      </c>
      <c r="P31" s="26">
        <f t="shared" si="13"/>
        <v>332.6</v>
      </c>
      <c r="Q31" s="26">
        <f t="shared" si="13"/>
        <v>332.6</v>
      </c>
      <c r="R31" s="26">
        <f t="shared" si="13"/>
        <v>50.04</v>
      </c>
      <c r="S31" s="26">
        <f t="shared" si="13"/>
        <v>282.56</v>
      </c>
      <c r="T31" s="26">
        <f t="shared" si="13"/>
        <v>0</v>
      </c>
      <c r="U31" s="26">
        <f t="shared" si="13"/>
        <v>0</v>
      </c>
      <c r="V31" s="53"/>
      <c r="W31" s="25"/>
      <c r="X31" s="52"/>
      <c r="Y31" s="25"/>
    </row>
    <row r="32" s="1" customFormat="1" ht="173" customHeight="1" spans="1:25">
      <c r="A32" s="35">
        <f>SUBTOTAL(3,B$10:B32)*1</f>
        <v>18</v>
      </c>
      <c r="B32" s="36" t="s">
        <v>140</v>
      </c>
      <c r="C32" s="36" t="s">
        <v>141</v>
      </c>
      <c r="D32" s="39" t="s">
        <v>64</v>
      </c>
      <c r="E32" s="36" t="s">
        <v>142</v>
      </c>
      <c r="F32" s="37">
        <v>1</v>
      </c>
      <c r="G32" s="31" t="s">
        <v>105</v>
      </c>
      <c r="H32" s="31" t="s">
        <v>143</v>
      </c>
      <c r="I32" s="31" t="s">
        <v>41</v>
      </c>
      <c r="J32" s="31" t="s">
        <v>42</v>
      </c>
      <c r="K32" s="31" t="s">
        <v>42</v>
      </c>
      <c r="L32" s="31">
        <v>152</v>
      </c>
      <c r="M32" s="31">
        <v>555</v>
      </c>
      <c r="N32" s="31">
        <v>341</v>
      </c>
      <c r="O32" s="31">
        <v>1237</v>
      </c>
      <c r="P32" s="31">
        <f t="shared" si="11"/>
        <v>50.04</v>
      </c>
      <c r="Q32" s="31">
        <f t="shared" si="12"/>
        <v>50.04</v>
      </c>
      <c r="R32" s="37">
        <v>50.04</v>
      </c>
      <c r="S32" s="37">
        <v>0</v>
      </c>
      <c r="T32" s="37">
        <v>0</v>
      </c>
      <c r="U32" s="37">
        <v>0</v>
      </c>
      <c r="V32" s="40"/>
      <c r="W32" s="39" t="s">
        <v>144</v>
      </c>
      <c r="X32" s="31" t="s">
        <v>44</v>
      </c>
      <c r="Y32" s="31" t="s">
        <v>145</v>
      </c>
    </row>
    <row r="33" s="1" customFormat="1" ht="173" customHeight="1" spans="1:25">
      <c r="A33" s="35">
        <f>SUBTOTAL(3,B$10:B33)*1</f>
        <v>19</v>
      </c>
      <c r="B33" s="36" t="s">
        <v>146</v>
      </c>
      <c r="C33" s="36" t="s">
        <v>147</v>
      </c>
      <c r="D33" s="39" t="s">
        <v>64</v>
      </c>
      <c r="E33" s="36" t="s">
        <v>148</v>
      </c>
      <c r="F33" s="37">
        <v>1</v>
      </c>
      <c r="G33" s="38" t="s">
        <v>66</v>
      </c>
      <c r="H33" s="38" t="s">
        <v>149</v>
      </c>
      <c r="I33" s="31" t="s">
        <v>42</v>
      </c>
      <c r="J33" s="31" t="s">
        <v>42</v>
      </c>
      <c r="K33" s="31" t="s">
        <v>42</v>
      </c>
      <c r="L33" s="31">
        <v>5</v>
      </c>
      <c r="M33" s="31">
        <v>10</v>
      </c>
      <c r="N33" s="31">
        <v>535</v>
      </c>
      <c r="O33" s="31">
        <v>1700</v>
      </c>
      <c r="P33" s="31">
        <f t="shared" si="11"/>
        <v>93.95</v>
      </c>
      <c r="Q33" s="31">
        <f t="shared" si="12"/>
        <v>93.95</v>
      </c>
      <c r="R33" s="37">
        <v>0</v>
      </c>
      <c r="S33" s="37">
        <v>93.95</v>
      </c>
      <c r="T33" s="37">
        <v>0</v>
      </c>
      <c r="U33" s="37">
        <v>0</v>
      </c>
      <c r="V33" s="40"/>
      <c r="W33" s="39" t="s">
        <v>150</v>
      </c>
      <c r="X33" s="31" t="s">
        <v>44</v>
      </c>
      <c r="Y33" s="31" t="s">
        <v>151</v>
      </c>
    </row>
    <row r="34" s="1" customFormat="1" ht="173" customHeight="1" spans="1:25">
      <c r="A34" s="35">
        <f>SUBTOTAL(3,B$10:B34)*1</f>
        <v>20</v>
      </c>
      <c r="B34" s="54" t="s">
        <v>152</v>
      </c>
      <c r="C34" s="36" t="s">
        <v>153</v>
      </c>
      <c r="D34" s="39" t="s">
        <v>64</v>
      </c>
      <c r="E34" s="36" t="s">
        <v>154</v>
      </c>
      <c r="F34" s="37">
        <v>1</v>
      </c>
      <c r="G34" s="42" t="s">
        <v>66</v>
      </c>
      <c r="H34" s="42" t="s">
        <v>155</v>
      </c>
      <c r="I34" s="31" t="s">
        <v>42</v>
      </c>
      <c r="J34" s="31" t="s">
        <v>42</v>
      </c>
      <c r="K34" s="31" t="s">
        <v>42</v>
      </c>
      <c r="L34" s="31">
        <v>10</v>
      </c>
      <c r="M34" s="31">
        <v>20</v>
      </c>
      <c r="N34" s="31">
        <v>584</v>
      </c>
      <c r="O34" s="31">
        <v>1558</v>
      </c>
      <c r="P34" s="31">
        <f t="shared" si="11"/>
        <v>188.61</v>
      </c>
      <c r="Q34" s="31">
        <f t="shared" si="12"/>
        <v>188.61</v>
      </c>
      <c r="R34" s="37">
        <v>0</v>
      </c>
      <c r="S34" s="37">
        <v>188.61</v>
      </c>
      <c r="T34" s="37">
        <v>0</v>
      </c>
      <c r="U34" s="37">
        <v>0</v>
      </c>
      <c r="V34" s="40"/>
      <c r="W34" s="39" t="s">
        <v>156</v>
      </c>
      <c r="X34" s="31" t="s">
        <v>44</v>
      </c>
      <c r="Y34" s="31" t="s">
        <v>151</v>
      </c>
    </row>
    <row r="35" s="1" customFormat="1" ht="39" customHeight="1" spans="1:25">
      <c r="A35" s="55" t="s">
        <v>157</v>
      </c>
      <c r="B35" s="56"/>
      <c r="C35" s="56"/>
      <c r="D35" s="25"/>
      <c r="E35" s="57"/>
      <c r="F35" s="29">
        <f>F36</f>
        <v>1</v>
      </c>
      <c r="G35" s="29"/>
      <c r="H35" s="29"/>
      <c r="I35" s="29"/>
      <c r="J35" s="29"/>
      <c r="K35" s="29"/>
      <c r="L35" s="29">
        <f t="shared" ref="L35:U35" si="14">L36</f>
        <v>21</v>
      </c>
      <c r="M35" s="29">
        <f t="shared" si="14"/>
        <v>60</v>
      </c>
      <c r="N35" s="29">
        <f t="shared" si="14"/>
        <v>200</v>
      </c>
      <c r="O35" s="29">
        <f t="shared" si="14"/>
        <v>560</v>
      </c>
      <c r="P35" s="29">
        <f t="shared" si="14"/>
        <v>12</v>
      </c>
      <c r="Q35" s="29">
        <f t="shared" si="14"/>
        <v>12</v>
      </c>
      <c r="R35" s="29">
        <f t="shared" si="14"/>
        <v>0</v>
      </c>
      <c r="S35" s="29">
        <f t="shared" si="14"/>
        <v>0</v>
      </c>
      <c r="T35" s="29">
        <f t="shared" si="14"/>
        <v>0</v>
      </c>
      <c r="U35" s="29">
        <f t="shared" si="14"/>
        <v>12</v>
      </c>
      <c r="V35" s="58"/>
      <c r="W35" s="25"/>
      <c r="X35" s="29"/>
      <c r="Y35" s="25"/>
    </row>
    <row r="36" s="1" customFormat="1" ht="80" customHeight="1" spans="1:25">
      <c r="A36" s="35">
        <f>SUBTOTAL(3,B$10:B36)*1</f>
        <v>21</v>
      </c>
      <c r="B36" s="46" t="s">
        <v>158</v>
      </c>
      <c r="C36" s="36" t="s">
        <v>159</v>
      </c>
      <c r="D36" s="39" t="s">
        <v>64</v>
      </c>
      <c r="E36" s="36" t="s">
        <v>160</v>
      </c>
      <c r="F36" s="37">
        <v>1</v>
      </c>
      <c r="G36" s="39" t="s">
        <v>161</v>
      </c>
      <c r="H36" s="39" t="s">
        <v>162</v>
      </c>
      <c r="I36" s="31" t="s">
        <v>42</v>
      </c>
      <c r="J36" s="31" t="s">
        <v>42</v>
      </c>
      <c r="K36" s="31" t="s">
        <v>42</v>
      </c>
      <c r="L36" s="42">
        <v>21</v>
      </c>
      <c r="M36" s="42">
        <v>60</v>
      </c>
      <c r="N36" s="42">
        <v>200</v>
      </c>
      <c r="O36" s="42">
        <v>560</v>
      </c>
      <c r="P36" s="31">
        <f t="shared" ref="P36:P49" si="15">Q36</f>
        <v>12</v>
      </c>
      <c r="Q36" s="31">
        <f t="shared" ref="Q36:Q49" si="16">R36+S36+T36+U36</f>
        <v>12</v>
      </c>
      <c r="R36" s="37">
        <v>0</v>
      </c>
      <c r="S36" s="37">
        <v>0</v>
      </c>
      <c r="T36" s="37">
        <v>0</v>
      </c>
      <c r="U36" s="37">
        <v>12</v>
      </c>
      <c r="V36" s="40"/>
      <c r="W36" s="39" t="s">
        <v>44</v>
      </c>
      <c r="X36" s="31" t="s">
        <v>44</v>
      </c>
      <c r="Y36" s="31" t="s">
        <v>163</v>
      </c>
    </row>
    <row r="37" s="1" customFormat="1" ht="28" customHeight="1" spans="1:25">
      <c r="A37" s="34" t="s">
        <v>164</v>
      </c>
      <c r="B37" s="37"/>
      <c r="C37" s="47"/>
      <c r="D37" s="47"/>
      <c r="E37" s="37"/>
      <c r="F37" s="31">
        <f>F38+F50</f>
        <v>15</v>
      </c>
      <c r="G37" s="31"/>
      <c r="H37" s="31"/>
      <c r="I37" s="31"/>
      <c r="J37" s="31"/>
      <c r="K37" s="31"/>
      <c r="L37" s="31">
        <f t="shared" ref="L37:U37" si="17">L38+L50</f>
        <v>2026</v>
      </c>
      <c r="M37" s="31">
        <f t="shared" si="17"/>
        <v>6090</v>
      </c>
      <c r="N37" s="31">
        <f t="shared" si="17"/>
        <v>13328</v>
      </c>
      <c r="O37" s="31">
        <f t="shared" si="17"/>
        <v>43887</v>
      </c>
      <c r="P37" s="31">
        <f t="shared" si="17"/>
        <v>757.87</v>
      </c>
      <c r="Q37" s="31">
        <f t="shared" si="17"/>
        <v>757.87</v>
      </c>
      <c r="R37" s="31">
        <f t="shared" si="17"/>
        <v>505.16</v>
      </c>
      <c r="S37" s="31">
        <f t="shared" si="17"/>
        <v>64.11</v>
      </c>
      <c r="T37" s="31">
        <f t="shared" si="17"/>
        <v>0</v>
      </c>
      <c r="U37" s="31">
        <f t="shared" si="17"/>
        <v>188.6</v>
      </c>
      <c r="V37" s="31"/>
      <c r="W37" s="38"/>
      <c r="X37" s="47"/>
      <c r="Y37" s="47"/>
    </row>
    <row r="38" s="1" customFormat="1" ht="32" customHeight="1" spans="1:25">
      <c r="A38" s="30" t="s">
        <v>165</v>
      </c>
      <c r="B38" s="47"/>
      <c r="C38" s="47"/>
      <c r="D38" s="47"/>
      <c r="E38" s="37"/>
      <c r="F38" s="37">
        <f t="shared" ref="F38:U38" si="18">SUM(F39:F49)</f>
        <v>11</v>
      </c>
      <c r="G38" s="37">
        <f t="shared" si="18"/>
        <v>0</v>
      </c>
      <c r="H38" s="37">
        <f t="shared" si="18"/>
        <v>0</v>
      </c>
      <c r="I38" s="37">
        <f t="shared" si="18"/>
        <v>0</v>
      </c>
      <c r="J38" s="37">
        <f t="shared" si="18"/>
        <v>0</v>
      </c>
      <c r="K38" s="37">
        <f t="shared" si="18"/>
        <v>0</v>
      </c>
      <c r="L38" s="37">
        <f t="shared" si="18"/>
        <v>1945</v>
      </c>
      <c r="M38" s="37">
        <f t="shared" si="18"/>
        <v>5895</v>
      </c>
      <c r="N38" s="37">
        <f t="shared" si="18"/>
        <v>12114</v>
      </c>
      <c r="O38" s="37">
        <f t="shared" si="18"/>
        <v>40180</v>
      </c>
      <c r="P38" s="37">
        <f t="shared" si="18"/>
        <v>531.46</v>
      </c>
      <c r="Q38" s="37">
        <f t="shared" si="18"/>
        <v>531.46</v>
      </c>
      <c r="R38" s="37">
        <f t="shared" si="18"/>
        <v>505.16</v>
      </c>
      <c r="S38" s="37">
        <f t="shared" si="18"/>
        <v>4</v>
      </c>
      <c r="T38" s="37">
        <f t="shared" si="18"/>
        <v>0</v>
      </c>
      <c r="U38" s="37">
        <f t="shared" si="18"/>
        <v>22.3</v>
      </c>
      <c r="V38" s="47"/>
      <c r="W38" s="47"/>
      <c r="X38" s="47"/>
      <c r="Y38" s="47"/>
    </row>
    <row r="39" s="1" customFormat="1" ht="97" customHeight="1" spans="1:25">
      <c r="A39" s="35">
        <f>SUBTOTAL(3,B$10:B39)*1</f>
        <v>22</v>
      </c>
      <c r="B39" s="59" t="s">
        <v>166</v>
      </c>
      <c r="C39" s="59" t="s">
        <v>167</v>
      </c>
      <c r="D39" s="38" t="s">
        <v>168</v>
      </c>
      <c r="E39" s="31" t="s">
        <v>169</v>
      </c>
      <c r="F39" s="31">
        <v>1</v>
      </c>
      <c r="G39" s="59" t="s">
        <v>66</v>
      </c>
      <c r="H39" s="59" t="s">
        <v>170</v>
      </c>
      <c r="I39" s="31" t="s">
        <v>42</v>
      </c>
      <c r="J39" s="31" t="s">
        <v>42</v>
      </c>
      <c r="K39" s="31" t="s">
        <v>42</v>
      </c>
      <c r="L39" s="31">
        <v>10</v>
      </c>
      <c r="M39" s="31">
        <v>28</v>
      </c>
      <c r="N39" s="31">
        <v>334</v>
      </c>
      <c r="O39" s="31">
        <v>1085</v>
      </c>
      <c r="P39" s="31">
        <f t="shared" si="15"/>
        <v>47.89</v>
      </c>
      <c r="Q39" s="31">
        <f t="shared" si="16"/>
        <v>47.89</v>
      </c>
      <c r="R39" s="31">
        <v>45</v>
      </c>
      <c r="S39" s="31"/>
      <c r="T39" s="31"/>
      <c r="U39" s="31">
        <v>2.89</v>
      </c>
      <c r="V39" s="31"/>
      <c r="W39" s="59" t="s">
        <v>171</v>
      </c>
      <c r="X39" s="59" t="s">
        <v>172</v>
      </c>
      <c r="Y39" s="31" t="s">
        <v>173</v>
      </c>
    </row>
    <row r="40" s="1" customFormat="1" ht="92" customHeight="1" spans="1:25">
      <c r="A40" s="35">
        <f>SUBTOTAL(3,B$10:B40)*1</f>
        <v>23</v>
      </c>
      <c r="B40" s="31" t="s">
        <v>174</v>
      </c>
      <c r="C40" s="31" t="s">
        <v>175</v>
      </c>
      <c r="D40" s="31" t="s">
        <v>37</v>
      </c>
      <c r="E40" s="31" t="s">
        <v>176</v>
      </c>
      <c r="F40" s="31">
        <v>1</v>
      </c>
      <c r="G40" s="39" t="s">
        <v>39</v>
      </c>
      <c r="H40" s="31" t="s">
        <v>177</v>
      </c>
      <c r="I40" s="31" t="s">
        <v>42</v>
      </c>
      <c r="J40" s="31" t="s">
        <v>42</v>
      </c>
      <c r="K40" s="31" t="s">
        <v>42</v>
      </c>
      <c r="L40" s="31">
        <v>36</v>
      </c>
      <c r="M40" s="31">
        <v>101</v>
      </c>
      <c r="N40" s="31">
        <v>340</v>
      </c>
      <c r="O40" s="31">
        <v>1172</v>
      </c>
      <c r="P40" s="31">
        <f t="shared" si="15"/>
        <v>42.99</v>
      </c>
      <c r="Q40" s="31">
        <f t="shared" si="16"/>
        <v>42.99</v>
      </c>
      <c r="R40" s="31">
        <v>40</v>
      </c>
      <c r="S40" s="31"/>
      <c r="T40" s="31"/>
      <c r="U40" s="31">
        <v>2.99</v>
      </c>
      <c r="V40" s="31"/>
      <c r="W40" s="59" t="s">
        <v>178</v>
      </c>
      <c r="X40" s="59" t="s">
        <v>172</v>
      </c>
      <c r="Y40" s="31" t="s">
        <v>173</v>
      </c>
    </row>
    <row r="41" s="1" customFormat="1" ht="92" customHeight="1" spans="1:25">
      <c r="A41" s="35">
        <f>SUBTOTAL(3,B$10:B41)*1</f>
        <v>24</v>
      </c>
      <c r="B41" s="31" t="s">
        <v>179</v>
      </c>
      <c r="C41" s="31" t="s">
        <v>180</v>
      </c>
      <c r="D41" s="31" t="s">
        <v>37</v>
      </c>
      <c r="E41" s="31" t="s">
        <v>181</v>
      </c>
      <c r="F41" s="31">
        <v>1</v>
      </c>
      <c r="G41" s="39" t="s">
        <v>105</v>
      </c>
      <c r="H41" s="31" t="s">
        <v>182</v>
      </c>
      <c r="I41" s="31" t="s">
        <v>41</v>
      </c>
      <c r="J41" s="31" t="s">
        <v>42</v>
      </c>
      <c r="K41" s="31" t="s">
        <v>42</v>
      </c>
      <c r="L41" s="31">
        <v>81</v>
      </c>
      <c r="M41" s="31">
        <v>175</v>
      </c>
      <c r="N41" s="31">
        <v>242</v>
      </c>
      <c r="O41" s="31">
        <v>598</v>
      </c>
      <c r="P41" s="31">
        <f t="shared" si="15"/>
        <v>58.44</v>
      </c>
      <c r="Q41" s="31">
        <f t="shared" si="16"/>
        <v>58.44</v>
      </c>
      <c r="R41" s="31">
        <v>58</v>
      </c>
      <c r="S41" s="31"/>
      <c r="T41" s="31"/>
      <c r="U41" s="31">
        <v>0.44</v>
      </c>
      <c r="V41" s="31"/>
      <c r="W41" s="59" t="s">
        <v>106</v>
      </c>
      <c r="X41" s="59" t="s">
        <v>172</v>
      </c>
      <c r="Y41" s="31" t="s">
        <v>173</v>
      </c>
    </row>
    <row r="42" s="1" customFormat="1" ht="97" customHeight="1" spans="1:25">
      <c r="A42" s="35">
        <f>SUBTOTAL(3,B$10:B42)*1</f>
        <v>25</v>
      </c>
      <c r="B42" s="54" t="s">
        <v>183</v>
      </c>
      <c r="C42" s="36" t="s">
        <v>184</v>
      </c>
      <c r="D42" s="60" t="s">
        <v>185</v>
      </c>
      <c r="E42" s="36" t="s">
        <v>186</v>
      </c>
      <c r="F42" s="37">
        <v>1</v>
      </c>
      <c r="G42" s="31" t="s">
        <v>99</v>
      </c>
      <c r="H42" s="31" t="s">
        <v>187</v>
      </c>
      <c r="I42" s="42" t="s">
        <v>41</v>
      </c>
      <c r="J42" s="31" t="s">
        <v>42</v>
      </c>
      <c r="K42" s="31" t="s">
        <v>42</v>
      </c>
      <c r="L42" s="31">
        <v>575</v>
      </c>
      <c r="M42" s="31">
        <v>2036</v>
      </c>
      <c r="N42" s="31">
        <v>1867</v>
      </c>
      <c r="O42" s="31">
        <v>6631</v>
      </c>
      <c r="P42" s="31">
        <f t="shared" si="15"/>
        <v>44.47</v>
      </c>
      <c r="Q42" s="31">
        <f t="shared" si="16"/>
        <v>44.47</v>
      </c>
      <c r="R42" s="37">
        <v>43</v>
      </c>
      <c r="S42" s="37">
        <v>0</v>
      </c>
      <c r="T42" s="37">
        <v>0</v>
      </c>
      <c r="U42" s="37">
        <v>1.47</v>
      </c>
      <c r="V42" s="61"/>
      <c r="W42" s="42" t="s">
        <v>188</v>
      </c>
      <c r="X42" s="31" t="s">
        <v>172</v>
      </c>
      <c r="Y42" s="42" t="s">
        <v>173</v>
      </c>
    </row>
    <row r="43" s="1" customFormat="1" ht="97" customHeight="1" spans="1:25">
      <c r="A43" s="35">
        <f>SUBTOTAL(3,B$10:B43)*1</f>
        <v>26</v>
      </c>
      <c r="B43" s="54" t="s">
        <v>189</v>
      </c>
      <c r="C43" s="36" t="s">
        <v>190</v>
      </c>
      <c r="D43" s="60" t="s">
        <v>185</v>
      </c>
      <c r="E43" s="36" t="s">
        <v>191</v>
      </c>
      <c r="F43" s="37">
        <v>1</v>
      </c>
      <c r="G43" s="31" t="s">
        <v>39</v>
      </c>
      <c r="H43" s="31" t="s">
        <v>192</v>
      </c>
      <c r="I43" s="42" t="s">
        <v>41</v>
      </c>
      <c r="J43" s="31" t="s">
        <v>42</v>
      </c>
      <c r="K43" s="31" t="s">
        <v>42</v>
      </c>
      <c r="L43" s="31">
        <v>646</v>
      </c>
      <c r="M43" s="31">
        <v>1823</v>
      </c>
      <c r="N43" s="31">
        <v>4474</v>
      </c>
      <c r="O43" s="31">
        <v>14321</v>
      </c>
      <c r="P43" s="31">
        <f t="shared" si="15"/>
        <v>67.98</v>
      </c>
      <c r="Q43" s="31">
        <f t="shared" si="16"/>
        <v>67.98</v>
      </c>
      <c r="R43" s="37">
        <v>67.98</v>
      </c>
      <c r="S43" s="37">
        <v>0</v>
      </c>
      <c r="T43" s="37">
        <v>0</v>
      </c>
      <c r="U43" s="37">
        <v>0</v>
      </c>
      <c r="V43" s="61"/>
      <c r="W43" s="42" t="s">
        <v>193</v>
      </c>
      <c r="X43" s="31" t="s">
        <v>172</v>
      </c>
      <c r="Y43" s="42" t="s">
        <v>173</v>
      </c>
    </row>
    <row r="44" s="1" customFormat="1" ht="97" customHeight="1" spans="1:25">
      <c r="A44" s="35">
        <f>SUBTOTAL(3,B$10:B44)*1</f>
        <v>27</v>
      </c>
      <c r="B44" s="54" t="s">
        <v>194</v>
      </c>
      <c r="C44" s="36" t="s">
        <v>195</v>
      </c>
      <c r="D44" s="60" t="s">
        <v>185</v>
      </c>
      <c r="E44" s="36" t="s">
        <v>196</v>
      </c>
      <c r="F44" s="37">
        <v>1</v>
      </c>
      <c r="G44" s="31" t="s">
        <v>197</v>
      </c>
      <c r="H44" s="31" t="s">
        <v>198</v>
      </c>
      <c r="I44" s="42" t="s">
        <v>42</v>
      </c>
      <c r="J44" s="31" t="s">
        <v>42</v>
      </c>
      <c r="K44" s="31" t="s">
        <v>42</v>
      </c>
      <c r="L44" s="31">
        <v>160</v>
      </c>
      <c r="M44" s="31">
        <v>393</v>
      </c>
      <c r="N44" s="31">
        <v>2452</v>
      </c>
      <c r="O44" s="31">
        <v>8129</v>
      </c>
      <c r="P44" s="31">
        <f t="shared" si="15"/>
        <v>64.43</v>
      </c>
      <c r="Q44" s="31">
        <f t="shared" si="16"/>
        <v>64.43</v>
      </c>
      <c r="R44" s="37">
        <v>51</v>
      </c>
      <c r="S44" s="37">
        <v>4</v>
      </c>
      <c r="T44" s="37">
        <v>0</v>
      </c>
      <c r="U44" s="37">
        <v>9.43</v>
      </c>
      <c r="V44" s="61"/>
      <c r="W44" s="42" t="s">
        <v>193</v>
      </c>
      <c r="X44" s="31" t="s">
        <v>172</v>
      </c>
      <c r="Y44" s="42" t="s">
        <v>173</v>
      </c>
    </row>
    <row r="45" s="1" customFormat="1" ht="104" customHeight="1" spans="1:25">
      <c r="A45" s="35">
        <f>SUBTOTAL(3,B$10:B45)*1</f>
        <v>28</v>
      </c>
      <c r="B45" s="54" t="s">
        <v>199</v>
      </c>
      <c r="C45" s="36" t="s">
        <v>200</v>
      </c>
      <c r="D45" s="60" t="s">
        <v>185</v>
      </c>
      <c r="E45" s="36" t="s">
        <v>201</v>
      </c>
      <c r="F45" s="37">
        <v>1</v>
      </c>
      <c r="G45" s="31" t="s">
        <v>202</v>
      </c>
      <c r="H45" s="31" t="s">
        <v>203</v>
      </c>
      <c r="I45" s="42" t="s">
        <v>42</v>
      </c>
      <c r="J45" s="31" t="s">
        <v>42</v>
      </c>
      <c r="K45" s="31" t="s">
        <v>42</v>
      </c>
      <c r="L45" s="31">
        <v>248</v>
      </c>
      <c r="M45" s="31">
        <v>786</v>
      </c>
      <c r="N45" s="31">
        <v>1518</v>
      </c>
      <c r="O45" s="31">
        <v>5144</v>
      </c>
      <c r="P45" s="31">
        <f t="shared" si="15"/>
        <v>63.06</v>
      </c>
      <c r="Q45" s="31">
        <f t="shared" si="16"/>
        <v>63.06</v>
      </c>
      <c r="R45" s="37">
        <v>63.06</v>
      </c>
      <c r="S45" s="37">
        <v>0</v>
      </c>
      <c r="T45" s="37">
        <v>0</v>
      </c>
      <c r="U45" s="37">
        <v>0</v>
      </c>
      <c r="V45" s="61"/>
      <c r="W45" s="42" t="s">
        <v>204</v>
      </c>
      <c r="X45" s="31" t="s">
        <v>172</v>
      </c>
      <c r="Y45" s="42" t="s">
        <v>173</v>
      </c>
    </row>
    <row r="46" s="1" customFormat="1" ht="90" customHeight="1" spans="1:25">
      <c r="A46" s="35">
        <f>SUBTOTAL(3,B$10:B46)*1</f>
        <v>29</v>
      </c>
      <c r="B46" s="54" t="s">
        <v>205</v>
      </c>
      <c r="C46" s="36" t="s">
        <v>206</v>
      </c>
      <c r="D46" s="60" t="s">
        <v>185</v>
      </c>
      <c r="E46" s="36" t="s">
        <v>207</v>
      </c>
      <c r="F46" s="37">
        <v>1</v>
      </c>
      <c r="G46" s="31" t="s">
        <v>76</v>
      </c>
      <c r="H46" s="31" t="s">
        <v>208</v>
      </c>
      <c r="I46" s="42" t="s">
        <v>41</v>
      </c>
      <c r="J46" s="31" t="s">
        <v>42</v>
      </c>
      <c r="K46" s="31" t="s">
        <v>42</v>
      </c>
      <c r="L46" s="31">
        <v>58</v>
      </c>
      <c r="M46" s="31">
        <v>171</v>
      </c>
      <c r="N46" s="31">
        <v>270</v>
      </c>
      <c r="O46" s="31">
        <v>1029</v>
      </c>
      <c r="P46" s="31">
        <f t="shared" si="15"/>
        <v>85.58</v>
      </c>
      <c r="Q46" s="31">
        <f t="shared" si="16"/>
        <v>85.58</v>
      </c>
      <c r="R46" s="37">
        <v>84</v>
      </c>
      <c r="S46" s="37">
        <v>0</v>
      </c>
      <c r="T46" s="37">
        <v>0</v>
      </c>
      <c r="U46" s="37">
        <v>1.58</v>
      </c>
      <c r="V46" s="61"/>
      <c r="W46" s="42" t="s">
        <v>204</v>
      </c>
      <c r="X46" s="31" t="s">
        <v>172</v>
      </c>
      <c r="Y46" s="42" t="s">
        <v>173</v>
      </c>
    </row>
    <row r="47" s="1" customFormat="1" ht="94" customHeight="1" spans="1:25">
      <c r="A47" s="35">
        <f>SUBTOTAL(3,B$10:B47)*1</f>
        <v>30</v>
      </c>
      <c r="B47" s="54" t="s">
        <v>209</v>
      </c>
      <c r="C47" s="36" t="s">
        <v>210</v>
      </c>
      <c r="D47" s="60" t="s">
        <v>185</v>
      </c>
      <c r="E47" s="36" t="s">
        <v>211</v>
      </c>
      <c r="F47" s="37">
        <v>1</v>
      </c>
      <c r="G47" s="31" t="s">
        <v>66</v>
      </c>
      <c r="H47" s="31" t="s">
        <v>212</v>
      </c>
      <c r="I47" s="42" t="s">
        <v>42</v>
      </c>
      <c r="J47" s="31" t="s">
        <v>42</v>
      </c>
      <c r="K47" s="31" t="s">
        <v>42</v>
      </c>
      <c r="L47" s="31">
        <v>105</v>
      </c>
      <c r="M47" s="31">
        <v>305</v>
      </c>
      <c r="N47" s="31">
        <v>420</v>
      </c>
      <c r="O47" s="31">
        <v>1425</v>
      </c>
      <c r="P47" s="31">
        <f t="shared" si="15"/>
        <v>30.32</v>
      </c>
      <c r="Q47" s="31">
        <f t="shared" si="16"/>
        <v>30.32</v>
      </c>
      <c r="R47" s="37">
        <v>30.32</v>
      </c>
      <c r="S47" s="37">
        <v>0</v>
      </c>
      <c r="T47" s="37">
        <v>0</v>
      </c>
      <c r="U47" s="37">
        <v>0</v>
      </c>
      <c r="V47" s="61"/>
      <c r="W47" s="42" t="s">
        <v>213</v>
      </c>
      <c r="X47" s="31" t="s">
        <v>172</v>
      </c>
      <c r="Y47" s="42" t="s">
        <v>173</v>
      </c>
    </row>
    <row r="48" s="1" customFormat="1" ht="129" customHeight="1" spans="1:25">
      <c r="A48" s="35">
        <f>SUBTOTAL(3,B$10:B48)*1</f>
        <v>31</v>
      </c>
      <c r="B48" s="36" t="s">
        <v>214</v>
      </c>
      <c r="C48" s="36" t="s">
        <v>215</v>
      </c>
      <c r="D48" s="31" t="s">
        <v>81</v>
      </c>
      <c r="E48" s="36" t="s">
        <v>216</v>
      </c>
      <c r="F48" s="31">
        <v>1</v>
      </c>
      <c r="G48" s="31" t="s">
        <v>111</v>
      </c>
      <c r="H48" s="37" t="s">
        <v>217</v>
      </c>
      <c r="I48" s="39" t="s">
        <v>41</v>
      </c>
      <c r="J48" s="39" t="s">
        <v>42</v>
      </c>
      <c r="K48" s="39" t="s">
        <v>42</v>
      </c>
      <c r="L48" s="31">
        <v>21</v>
      </c>
      <c r="M48" s="31">
        <v>67</v>
      </c>
      <c r="N48" s="31">
        <v>97</v>
      </c>
      <c r="O48" s="31">
        <v>346</v>
      </c>
      <c r="P48" s="31">
        <f t="shared" si="15"/>
        <v>16</v>
      </c>
      <c r="Q48" s="31">
        <f t="shared" si="16"/>
        <v>16</v>
      </c>
      <c r="R48" s="37">
        <v>14</v>
      </c>
      <c r="S48" s="31"/>
      <c r="T48" s="31"/>
      <c r="U48" s="31">
        <v>2</v>
      </c>
      <c r="V48" s="31"/>
      <c r="W48" s="62" t="s">
        <v>218</v>
      </c>
      <c r="X48" s="31" t="s">
        <v>172</v>
      </c>
      <c r="Y48" s="63" t="s">
        <v>45</v>
      </c>
    </row>
    <row r="49" s="1" customFormat="1" ht="75" customHeight="1" spans="1:25">
      <c r="A49" s="35">
        <f>SUBTOTAL(3,B$10:B49)*1</f>
        <v>32</v>
      </c>
      <c r="B49" s="31" t="s">
        <v>219</v>
      </c>
      <c r="C49" s="31" t="s">
        <v>220</v>
      </c>
      <c r="D49" s="31" t="s">
        <v>81</v>
      </c>
      <c r="E49" s="31" t="s">
        <v>221</v>
      </c>
      <c r="F49" s="31">
        <v>1</v>
      </c>
      <c r="G49" s="31" t="s">
        <v>66</v>
      </c>
      <c r="H49" s="31" t="s">
        <v>155</v>
      </c>
      <c r="I49" s="39" t="s">
        <v>42</v>
      </c>
      <c r="J49" s="39" t="s">
        <v>42</v>
      </c>
      <c r="K49" s="39" t="s">
        <v>42</v>
      </c>
      <c r="L49" s="31">
        <v>5</v>
      </c>
      <c r="M49" s="31">
        <v>10</v>
      </c>
      <c r="N49" s="31">
        <v>100</v>
      </c>
      <c r="O49" s="31">
        <v>300</v>
      </c>
      <c r="P49" s="31">
        <f t="shared" si="15"/>
        <v>10.3</v>
      </c>
      <c r="Q49" s="31">
        <f t="shared" si="16"/>
        <v>10.3</v>
      </c>
      <c r="R49" s="31">
        <v>8.8</v>
      </c>
      <c r="S49" s="31"/>
      <c r="T49" s="31"/>
      <c r="U49" s="31">
        <v>1.5</v>
      </c>
      <c r="V49" s="31"/>
      <c r="W49" s="62" t="s">
        <v>172</v>
      </c>
      <c r="X49" s="31" t="s">
        <v>172</v>
      </c>
      <c r="Y49" s="63" t="s">
        <v>45</v>
      </c>
    </row>
    <row r="50" s="1" customFormat="1" ht="27" customHeight="1" spans="1:25">
      <c r="A50" s="30" t="s">
        <v>222</v>
      </c>
      <c r="B50" s="47"/>
      <c r="C50" s="47"/>
      <c r="D50" s="47"/>
      <c r="E50" s="37"/>
      <c r="F50" s="37">
        <f t="shared" ref="F50:U50" si="19">SUM(F51:F54)</f>
        <v>4</v>
      </c>
      <c r="G50" s="37">
        <f t="shared" si="19"/>
        <v>0</v>
      </c>
      <c r="H50" s="37">
        <f t="shared" si="19"/>
        <v>0</v>
      </c>
      <c r="I50" s="37">
        <f t="shared" si="19"/>
        <v>0</v>
      </c>
      <c r="J50" s="37">
        <f t="shared" si="19"/>
        <v>0</v>
      </c>
      <c r="K50" s="37">
        <f t="shared" si="19"/>
        <v>0</v>
      </c>
      <c r="L50" s="37">
        <f t="shared" si="19"/>
        <v>81</v>
      </c>
      <c r="M50" s="37">
        <f t="shared" si="19"/>
        <v>195</v>
      </c>
      <c r="N50" s="37">
        <f t="shared" si="19"/>
        <v>1214</v>
      </c>
      <c r="O50" s="37">
        <f t="shared" si="19"/>
        <v>3707</v>
      </c>
      <c r="P50" s="37">
        <f t="shared" si="19"/>
        <v>226.41</v>
      </c>
      <c r="Q50" s="37">
        <f t="shared" si="19"/>
        <v>226.41</v>
      </c>
      <c r="R50" s="37">
        <f t="shared" si="19"/>
        <v>0</v>
      </c>
      <c r="S50" s="37">
        <f t="shared" si="19"/>
        <v>60.11</v>
      </c>
      <c r="T50" s="37">
        <f t="shared" si="19"/>
        <v>0</v>
      </c>
      <c r="U50" s="37">
        <f t="shared" si="19"/>
        <v>166.3</v>
      </c>
      <c r="V50" s="47"/>
      <c r="W50" s="47"/>
      <c r="X50" s="47"/>
      <c r="Y50" s="47"/>
    </row>
    <row r="51" s="1" customFormat="1" ht="82" customHeight="1" spans="1:25">
      <c r="A51" s="35">
        <f>SUBTOTAL(3,B$10:B51)*1</f>
        <v>33</v>
      </c>
      <c r="B51" s="31" t="s">
        <v>223</v>
      </c>
      <c r="C51" s="31" t="s">
        <v>224</v>
      </c>
      <c r="D51" s="31" t="s">
        <v>37</v>
      </c>
      <c r="E51" s="31" t="s">
        <v>225</v>
      </c>
      <c r="F51" s="31">
        <v>1</v>
      </c>
      <c r="G51" s="31" t="s">
        <v>39</v>
      </c>
      <c r="H51" s="31" t="s">
        <v>226</v>
      </c>
      <c r="I51" s="31" t="s">
        <v>42</v>
      </c>
      <c r="J51" s="31" t="s">
        <v>42</v>
      </c>
      <c r="K51" s="31" t="s">
        <v>42</v>
      </c>
      <c r="L51" s="31">
        <v>22</v>
      </c>
      <c r="M51" s="31">
        <v>63</v>
      </c>
      <c r="N51" s="31">
        <v>540</v>
      </c>
      <c r="O51" s="31">
        <v>1633</v>
      </c>
      <c r="P51" s="31">
        <f t="shared" ref="P51:P53" si="20">Q51</f>
        <v>39.72</v>
      </c>
      <c r="Q51" s="31">
        <f t="shared" ref="Q51:Q53" si="21">R51+S51+T51+U51</f>
        <v>39.72</v>
      </c>
      <c r="R51" s="37"/>
      <c r="S51" s="31">
        <v>39.72</v>
      </c>
      <c r="T51" s="31"/>
      <c r="U51" s="31"/>
      <c r="V51" s="31"/>
      <c r="W51" s="31" t="s">
        <v>227</v>
      </c>
      <c r="X51" s="31" t="s">
        <v>44</v>
      </c>
      <c r="Y51" s="31" t="s">
        <v>173</v>
      </c>
    </row>
    <row r="52" s="1" customFormat="1" ht="87" customHeight="1" spans="1:25">
      <c r="A52" s="35">
        <f>SUBTOTAL(3,B$10:B52)*1</f>
        <v>34</v>
      </c>
      <c r="B52" s="36" t="s">
        <v>228</v>
      </c>
      <c r="C52" s="36" t="s">
        <v>229</v>
      </c>
      <c r="D52" s="39" t="s">
        <v>64</v>
      </c>
      <c r="E52" s="36" t="s">
        <v>230</v>
      </c>
      <c r="F52" s="37">
        <v>1</v>
      </c>
      <c r="G52" s="31" t="s">
        <v>39</v>
      </c>
      <c r="H52" s="31" t="s">
        <v>231</v>
      </c>
      <c r="I52" s="31" t="s">
        <v>42</v>
      </c>
      <c r="J52" s="31" t="s">
        <v>42</v>
      </c>
      <c r="K52" s="31" t="s">
        <v>42</v>
      </c>
      <c r="L52" s="31">
        <v>23</v>
      </c>
      <c r="M52" s="31">
        <v>48</v>
      </c>
      <c r="N52" s="31">
        <v>602</v>
      </c>
      <c r="O52" s="31">
        <v>1820</v>
      </c>
      <c r="P52" s="31">
        <f t="shared" si="20"/>
        <v>20.39</v>
      </c>
      <c r="Q52" s="31">
        <f t="shared" si="21"/>
        <v>20.39</v>
      </c>
      <c r="R52" s="37">
        <v>0</v>
      </c>
      <c r="S52" s="37">
        <v>20.39</v>
      </c>
      <c r="T52" s="37">
        <v>0</v>
      </c>
      <c r="U52" s="37">
        <v>0</v>
      </c>
      <c r="V52" s="40"/>
      <c r="W52" s="39" t="s">
        <v>232</v>
      </c>
      <c r="X52" s="31" t="s">
        <v>44</v>
      </c>
      <c r="Y52" s="31" t="s">
        <v>173</v>
      </c>
    </row>
    <row r="53" s="1" customFormat="1" ht="150" customHeight="1" spans="1:25">
      <c r="A53" s="35">
        <f>SUBTOTAL(3,B$10:B53)*1</f>
        <v>35</v>
      </c>
      <c r="B53" s="62" t="s">
        <v>233</v>
      </c>
      <c r="C53" s="64" t="s">
        <v>234</v>
      </c>
      <c r="D53" s="31" t="s">
        <v>81</v>
      </c>
      <c r="E53" s="36" t="s">
        <v>235</v>
      </c>
      <c r="F53" s="31">
        <v>1</v>
      </c>
      <c r="G53" s="65" t="s">
        <v>76</v>
      </c>
      <c r="H53" s="65" t="s">
        <v>236</v>
      </c>
      <c r="I53" s="31" t="s">
        <v>42</v>
      </c>
      <c r="J53" s="31" t="s">
        <v>42</v>
      </c>
      <c r="K53" s="31" t="s">
        <v>42</v>
      </c>
      <c r="L53" s="31">
        <v>18</v>
      </c>
      <c r="M53" s="31">
        <v>42</v>
      </c>
      <c r="N53" s="31">
        <v>36</v>
      </c>
      <c r="O53" s="31">
        <v>127</v>
      </c>
      <c r="P53" s="31">
        <f t="shared" si="20"/>
        <v>56.3</v>
      </c>
      <c r="Q53" s="31">
        <f t="shared" si="21"/>
        <v>56.3</v>
      </c>
      <c r="R53" s="37"/>
      <c r="S53" s="31"/>
      <c r="T53" s="31"/>
      <c r="U53" s="31">
        <v>56.3</v>
      </c>
      <c r="V53" s="31"/>
      <c r="W53" s="62" t="s">
        <v>237</v>
      </c>
      <c r="X53" s="31" t="s">
        <v>44</v>
      </c>
      <c r="Y53" s="31" t="s">
        <v>173</v>
      </c>
    </row>
    <row r="54" s="1" customFormat="1" ht="179" customHeight="1" spans="1:25">
      <c r="A54" s="35">
        <f>SUBTOTAL(3,B$10:B54)*1</f>
        <v>36</v>
      </c>
      <c r="B54" s="66" t="s">
        <v>238</v>
      </c>
      <c r="C54" s="66" t="s">
        <v>239</v>
      </c>
      <c r="D54" s="42" t="s">
        <v>240</v>
      </c>
      <c r="E54" s="42" t="s">
        <v>241</v>
      </c>
      <c r="F54" s="31">
        <v>1</v>
      </c>
      <c r="G54" s="66" t="s">
        <v>76</v>
      </c>
      <c r="H54" s="66" t="s">
        <v>236</v>
      </c>
      <c r="I54" s="31" t="s">
        <v>42</v>
      </c>
      <c r="J54" s="39" t="s">
        <v>42</v>
      </c>
      <c r="K54" s="39" t="s">
        <v>42</v>
      </c>
      <c r="L54" s="66">
        <v>18</v>
      </c>
      <c r="M54" s="66">
        <v>42</v>
      </c>
      <c r="N54" s="66">
        <v>36</v>
      </c>
      <c r="O54" s="66">
        <v>127</v>
      </c>
      <c r="P54" s="66">
        <v>110</v>
      </c>
      <c r="Q54" s="66">
        <v>110</v>
      </c>
      <c r="R54" s="66"/>
      <c r="S54" s="66"/>
      <c r="T54" s="66"/>
      <c r="U54" s="66">
        <v>110</v>
      </c>
      <c r="V54" s="66"/>
      <c r="W54" s="66" t="s">
        <v>237</v>
      </c>
      <c r="X54" s="31" t="s">
        <v>44</v>
      </c>
      <c r="Y54" s="63" t="s">
        <v>45</v>
      </c>
    </row>
    <row r="55" s="1" customFormat="1" ht="31" customHeight="1" spans="1:25">
      <c r="A55" s="34" t="s">
        <v>242</v>
      </c>
      <c r="B55" s="31"/>
      <c r="C55" s="31"/>
      <c r="D55" s="31"/>
      <c r="E55" s="31"/>
      <c r="F55" s="39">
        <f>F56</f>
        <v>6</v>
      </c>
      <c r="G55" s="39"/>
      <c r="H55" s="39"/>
      <c r="I55" s="39"/>
      <c r="J55" s="39"/>
      <c r="K55" s="39"/>
      <c r="L55" s="39">
        <f t="shared" ref="L55:U55" si="22">L56</f>
        <v>832</v>
      </c>
      <c r="M55" s="39">
        <f t="shared" si="22"/>
        <v>2632</v>
      </c>
      <c r="N55" s="39">
        <f t="shared" si="22"/>
        <v>2784</v>
      </c>
      <c r="O55" s="39">
        <f t="shared" si="22"/>
        <v>8752</v>
      </c>
      <c r="P55" s="39">
        <f t="shared" si="22"/>
        <v>847.58</v>
      </c>
      <c r="Q55" s="39">
        <f t="shared" si="22"/>
        <v>847.58</v>
      </c>
      <c r="R55" s="39">
        <f t="shared" si="22"/>
        <v>484.07</v>
      </c>
      <c r="S55" s="39">
        <f t="shared" si="22"/>
        <v>341.19</v>
      </c>
      <c r="T55" s="39">
        <f t="shared" si="22"/>
        <v>0</v>
      </c>
      <c r="U55" s="39">
        <f t="shared" si="22"/>
        <v>22.32</v>
      </c>
      <c r="V55" s="67"/>
      <c r="W55" s="31"/>
      <c r="X55" s="39"/>
      <c r="Y55" s="47"/>
    </row>
    <row r="56" s="1" customFormat="1" ht="30" customHeight="1" spans="1:25">
      <c r="A56" s="30" t="s">
        <v>243</v>
      </c>
      <c r="B56" s="47"/>
      <c r="C56" s="47"/>
      <c r="D56" s="47"/>
      <c r="E56" s="37"/>
      <c r="F56" s="37">
        <f t="shared" ref="F56:U56" si="23">SUM(F57:F62)</f>
        <v>6</v>
      </c>
      <c r="G56" s="37">
        <f t="shared" si="23"/>
        <v>0</v>
      </c>
      <c r="H56" s="37">
        <f t="shared" si="23"/>
        <v>0</v>
      </c>
      <c r="I56" s="37">
        <f t="shared" si="23"/>
        <v>0</v>
      </c>
      <c r="J56" s="37">
        <f t="shared" si="23"/>
        <v>0</v>
      </c>
      <c r="K56" s="37">
        <f t="shared" si="23"/>
        <v>0</v>
      </c>
      <c r="L56" s="37">
        <f t="shared" si="23"/>
        <v>832</v>
      </c>
      <c r="M56" s="37">
        <f t="shared" si="23"/>
        <v>2632</v>
      </c>
      <c r="N56" s="37">
        <f t="shared" si="23"/>
        <v>2784</v>
      </c>
      <c r="O56" s="37">
        <f t="shared" si="23"/>
        <v>8752</v>
      </c>
      <c r="P56" s="37">
        <f t="shared" si="23"/>
        <v>847.58</v>
      </c>
      <c r="Q56" s="37">
        <f t="shared" si="23"/>
        <v>847.58</v>
      </c>
      <c r="R56" s="37">
        <f t="shared" si="23"/>
        <v>484.07</v>
      </c>
      <c r="S56" s="37">
        <f t="shared" si="23"/>
        <v>341.19</v>
      </c>
      <c r="T56" s="37">
        <f t="shared" si="23"/>
        <v>0</v>
      </c>
      <c r="U56" s="37">
        <f t="shared" si="23"/>
        <v>22.32</v>
      </c>
      <c r="V56" s="47"/>
      <c r="W56" s="47"/>
      <c r="X56" s="47"/>
      <c r="Y56" s="47"/>
    </row>
    <row r="57" s="1" customFormat="1" ht="200" customHeight="1" spans="1:25">
      <c r="A57" s="35">
        <f>SUBTOTAL(3,B$10:B57)*1</f>
        <v>37</v>
      </c>
      <c r="B57" s="31" t="s">
        <v>244</v>
      </c>
      <c r="C57" s="31" t="s">
        <v>245</v>
      </c>
      <c r="D57" s="31" t="s">
        <v>37</v>
      </c>
      <c r="E57" s="31" t="s">
        <v>246</v>
      </c>
      <c r="F57" s="39">
        <v>1</v>
      </c>
      <c r="G57" s="31" t="s">
        <v>105</v>
      </c>
      <c r="H57" s="31" t="s">
        <v>247</v>
      </c>
      <c r="I57" s="39" t="s">
        <v>41</v>
      </c>
      <c r="J57" s="39" t="s">
        <v>42</v>
      </c>
      <c r="K57" s="39" t="s">
        <v>42</v>
      </c>
      <c r="L57" s="39">
        <v>123</v>
      </c>
      <c r="M57" s="31">
        <v>469</v>
      </c>
      <c r="N57" s="39">
        <v>446</v>
      </c>
      <c r="O57" s="31">
        <v>1547</v>
      </c>
      <c r="P57" s="31">
        <f t="shared" ref="P57:P62" si="24">Q57</f>
        <v>192.12</v>
      </c>
      <c r="Q57" s="31">
        <f t="shared" ref="Q57:Q62" si="25">R57+S57+T57+U57</f>
        <v>192.12</v>
      </c>
      <c r="R57" s="37">
        <v>192.12</v>
      </c>
      <c r="S57" s="31"/>
      <c r="T57" s="39"/>
      <c r="U57" s="39"/>
      <c r="V57" s="67"/>
      <c r="W57" s="31" t="s">
        <v>248</v>
      </c>
      <c r="X57" s="31" t="s">
        <v>44</v>
      </c>
      <c r="Y57" s="38" t="s">
        <v>249</v>
      </c>
    </row>
    <row r="58" s="1" customFormat="1" ht="180" customHeight="1" spans="1:25">
      <c r="A58" s="35">
        <f>SUBTOTAL(3,B$10:B58)*1</f>
        <v>38</v>
      </c>
      <c r="B58" s="31" t="s">
        <v>250</v>
      </c>
      <c r="C58" s="31" t="s">
        <v>251</v>
      </c>
      <c r="D58" s="31" t="s">
        <v>37</v>
      </c>
      <c r="E58" s="36" t="s">
        <v>252</v>
      </c>
      <c r="F58" s="39">
        <v>1</v>
      </c>
      <c r="G58" s="31" t="s">
        <v>202</v>
      </c>
      <c r="H58" s="31" t="s">
        <v>253</v>
      </c>
      <c r="I58" s="31" t="s">
        <v>42</v>
      </c>
      <c r="J58" s="39" t="s">
        <v>42</v>
      </c>
      <c r="K58" s="39" t="s">
        <v>42</v>
      </c>
      <c r="L58" s="31">
        <v>54</v>
      </c>
      <c r="M58" s="31">
        <v>170</v>
      </c>
      <c r="N58" s="31">
        <v>247</v>
      </c>
      <c r="O58" s="31">
        <v>779</v>
      </c>
      <c r="P58" s="31">
        <f t="shared" si="24"/>
        <v>231.46</v>
      </c>
      <c r="Q58" s="31">
        <f t="shared" si="25"/>
        <v>231.46</v>
      </c>
      <c r="R58" s="37">
        <v>40.56</v>
      </c>
      <c r="S58" s="40">
        <v>190.9</v>
      </c>
      <c r="T58" s="40"/>
      <c r="U58" s="40"/>
      <c r="V58" s="40"/>
      <c r="W58" s="31" t="s">
        <v>254</v>
      </c>
      <c r="X58" s="31" t="s">
        <v>44</v>
      </c>
      <c r="Y58" s="38" t="s">
        <v>249</v>
      </c>
    </row>
    <row r="59" s="1" customFormat="1" ht="135" customHeight="1" spans="1:25">
      <c r="A59" s="35">
        <f>SUBTOTAL(3,B$10:B59)*1</f>
        <v>39</v>
      </c>
      <c r="B59" s="31" t="s">
        <v>255</v>
      </c>
      <c r="C59" s="36" t="s">
        <v>256</v>
      </c>
      <c r="D59" s="31" t="s">
        <v>37</v>
      </c>
      <c r="E59" s="31" t="s">
        <v>257</v>
      </c>
      <c r="F59" s="39">
        <v>1</v>
      </c>
      <c r="G59" s="31" t="s">
        <v>39</v>
      </c>
      <c r="H59" s="31" t="s">
        <v>258</v>
      </c>
      <c r="I59" s="31" t="s">
        <v>41</v>
      </c>
      <c r="J59" s="39" t="s">
        <v>42</v>
      </c>
      <c r="K59" s="39" t="s">
        <v>42</v>
      </c>
      <c r="L59" s="31">
        <v>28</v>
      </c>
      <c r="M59" s="31">
        <v>58</v>
      </c>
      <c r="N59" s="31">
        <v>75</v>
      </c>
      <c r="O59" s="31">
        <v>241</v>
      </c>
      <c r="P59" s="31">
        <f t="shared" si="24"/>
        <v>142.64</v>
      </c>
      <c r="Q59" s="31">
        <f t="shared" si="25"/>
        <v>142.64</v>
      </c>
      <c r="R59" s="37">
        <v>142.64</v>
      </c>
      <c r="S59" s="40"/>
      <c r="T59" s="40"/>
      <c r="U59" s="40"/>
      <c r="V59" s="40"/>
      <c r="W59" s="31" t="s">
        <v>259</v>
      </c>
      <c r="X59" s="31" t="s">
        <v>44</v>
      </c>
      <c r="Y59" s="38" t="s">
        <v>249</v>
      </c>
    </row>
    <row r="60" s="1" customFormat="1" ht="135" customHeight="1" spans="1:25">
      <c r="A60" s="35">
        <f>SUBTOTAL(3,B$10:B60)*1</f>
        <v>40</v>
      </c>
      <c r="B60" s="31" t="s">
        <v>260</v>
      </c>
      <c r="C60" s="36" t="s">
        <v>261</v>
      </c>
      <c r="D60" s="31" t="s">
        <v>37</v>
      </c>
      <c r="E60" s="31" t="s">
        <v>262</v>
      </c>
      <c r="F60" s="39">
        <v>1</v>
      </c>
      <c r="G60" s="31" t="s">
        <v>76</v>
      </c>
      <c r="H60" s="31" t="s">
        <v>93</v>
      </c>
      <c r="I60" s="31" t="s">
        <v>42</v>
      </c>
      <c r="J60" s="39" t="s">
        <v>42</v>
      </c>
      <c r="K60" s="39" t="s">
        <v>42</v>
      </c>
      <c r="L60" s="31">
        <v>6</v>
      </c>
      <c r="M60" s="31">
        <v>13</v>
      </c>
      <c r="N60" s="31">
        <v>60</v>
      </c>
      <c r="O60" s="31">
        <v>80</v>
      </c>
      <c r="P60" s="31">
        <f t="shared" si="24"/>
        <v>106.96</v>
      </c>
      <c r="Q60" s="31">
        <f t="shared" si="25"/>
        <v>106.96</v>
      </c>
      <c r="R60" s="37">
        <v>106.96</v>
      </c>
      <c r="S60" s="40"/>
      <c r="T60" s="40"/>
      <c r="U60" s="40"/>
      <c r="V60" s="40"/>
      <c r="W60" s="31" t="s">
        <v>94</v>
      </c>
      <c r="X60" s="31" t="s">
        <v>44</v>
      </c>
      <c r="Y60" s="38" t="s">
        <v>249</v>
      </c>
    </row>
    <row r="61" s="1" customFormat="1" ht="148" customHeight="1" spans="1:25">
      <c r="A61" s="35">
        <f>SUBTOTAL(3,B$10:B61)*1</f>
        <v>41</v>
      </c>
      <c r="B61" s="31" t="s">
        <v>263</v>
      </c>
      <c r="C61" s="36" t="s">
        <v>264</v>
      </c>
      <c r="D61" s="31" t="s">
        <v>64</v>
      </c>
      <c r="E61" s="36" t="s">
        <v>265</v>
      </c>
      <c r="F61" s="39">
        <v>1</v>
      </c>
      <c r="G61" s="31" t="s">
        <v>118</v>
      </c>
      <c r="H61" s="31" t="s">
        <v>266</v>
      </c>
      <c r="I61" s="39" t="s">
        <v>41</v>
      </c>
      <c r="J61" s="39" t="s">
        <v>42</v>
      </c>
      <c r="K61" s="39" t="s">
        <v>42</v>
      </c>
      <c r="L61" s="39">
        <v>500</v>
      </c>
      <c r="M61" s="31">
        <v>1526</v>
      </c>
      <c r="N61" s="39">
        <v>1200</v>
      </c>
      <c r="O61" s="31">
        <v>3657</v>
      </c>
      <c r="P61" s="31">
        <f t="shared" si="24"/>
        <v>7.4</v>
      </c>
      <c r="Q61" s="31">
        <f t="shared" si="25"/>
        <v>7.4</v>
      </c>
      <c r="R61" s="37"/>
      <c r="S61" s="31"/>
      <c r="T61" s="39"/>
      <c r="U61" s="39">
        <v>7.4</v>
      </c>
      <c r="V61" s="67"/>
      <c r="W61" s="31" t="s">
        <v>44</v>
      </c>
      <c r="X61" s="31" t="s">
        <v>44</v>
      </c>
      <c r="Y61" s="31" t="s">
        <v>249</v>
      </c>
    </row>
    <row r="62" s="1" customFormat="1" ht="135" customHeight="1" spans="1:25">
      <c r="A62" s="35">
        <f>SUBTOTAL(3,B$10:B62)*1</f>
        <v>42</v>
      </c>
      <c r="B62" s="31" t="s">
        <v>267</v>
      </c>
      <c r="C62" s="36" t="s">
        <v>268</v>
      </c>
      <c r="D62" s="31" t="s">
        <v>81</v>
      </c>
      <c r="E62" s="36" t="s">
        <v>269</v>
      </c>
      <c r="F62" s="37">
        <v>1</v>
      </c>
      <c r="G62" s="31" t="s">
        <v>270</v>
      </c>
      <c r="H62" s="31" t="s">
        <v>271</v>
      </c>
      <c r="I62" s="31" t="s">
        <v>41</v>
      </c>
      <c r="J62" s="31" t="s">
        <v>42</v>
      </c>
      <c r="K62" s="31" t="s">
        <v>42</v>
      </c>
      <c r="L62" s="37">
        <v>121</v>
      </c>
      <c r="M62" s="37">
        <v>396</v>
      </c>
      <c r="N62" s="37">
        <v>756</v>
      </c>
      <c r="O62" s="37">
        <v>2448</v>
      </c>
      <c r="P62" s="31">
        <f t="shared" si="24"/>
        <v>167</v>
      </c>
      <c r="Q62" s="31">
        <f t="shared" si="25"/>
        <v>167</v>
      </c>
      <c r="R62" s="37">
        <v>1.79</v>
      </c>
      <c r="S62" s="37">
        <v>150.29</v>
      </c>
      <c r="T62" s="37"/>
      <c r="U62" s="37">
        <v>14.92</v>
      </c>
      <c r="V62" s="47"/>
      <c r="W62" s="62" t="s">
        <v>272</v>
      </c>
      <c r="X62" s="31" t="s">
        <v>44</v>
      </c>
      <c r="Y62" s="38" t="s">
        <v>249</v>
      </c>
    </row>
    <row r="63" s="1" customFormat="1" ht="27" customHeight="1" spans="1:25">
      <c r="A63" s="34" t="s">
        <v>273</v>
      </c>
      <c r="B63" s="31"/>
      <c r="C63" s="31"/>
      <c r="D63" s="31"/>
      <c r="E63" s="31"/>
      <c r="F63" s="39">
        <f t="shared" ref="F63:F68" si="26">F64</f>
        <v>1</v>
      </c>
      <c r="G63" s="39"/>
      <c r="H63" s="39"/>
      <c r="I63" s="39"/>
      <c r="J63" s="39"/>
      <c r="K63" s="39"/>
      <c r="L63" s="39">
        <f t="shared" ref="L63:U63" si="27">L64</f>
        <v>1000</v>
      </c>
      <c r="M63" s="39">
        <f t="shared" si="27"/>
        <v>1000</v>
      </c>
      <c r="N63" s="39">
        <f t="shared" si="27"/>
        <v>1000</v>
      </c>
      <c r="O63" s="39">
        <f t="shared" si="27"/>
        <v>1000</v>
      </c>
      <c r="P63" s="39">
        <f t="shared" si="27"/>
        <v>112.54</v>
      </c>
      <c r="Q63" s="39">
        <f t="shared" si="27"/>
        <v>112.54</v>
      </c>
      <c r="R63" s="39">
        <f t="shared" si="27"/>
        <v>0</v>
      </c>
      <c r="S63" s="39">
        <f t="shared" si="27"/>
        <v>112.54</v>
      </c>
      <c r="T63" s="39">
        <f t="shared" si="27"/>
        <v>0</v>
      </c>
      <c r="U63" s="39">
        <f t="shared" si="27"/>
        <v>0</v>
      </c>
      <c r="V63" s="40"/>
      <c r="W63" s="31"/>
      <c r="X63" s="31"/>
      <c r="Y63" s="38"/>
    </row>
    <row r="64" s="1" customFormat="1" ht="29" customHeight="1" spans="1:25">
      <c r="A64" s="30" t="s">
        <v>274</v>
      </c>
      <c r="B64" s="31"/>
      <c r="C64" s="31"/>
      <c r="D64" s="31"/>
      <c r="E64" s="31"/>
      <c r="F64" s="39">
        <f t="shared" si="26"/>
        <v>1</v>
      </c>
      <c r="G64" s="39"/>
      <c r="H64" s="39"/>
      <c r="I64" s="39"/>
      <c r="J64" s="39"/>
      <c r="K64" s="39"/>
      <c r="L64" s="39">
        <f t="shared" ref="L64:U64" si="28">L65</f>
        <v>1000</v>
      </c>
      <c r="M64" s="39">
        <f t="shared" si="28"/>
        <v>1000</v>
      </c>
      <c r="N64" s="39">
        <f t="shared" si="28"/>
        <v>1000</v>
      </c>
      <c r="O64" s="39">
        <f t="shared" si="28"/>
        <v>1000</v>
      </c>
      <c r="P64" s="39">
        <f t="shared" si="28"/>
        <v>112.54</v>
      </c>
      <c r="Q64" s="39">
        <f t="shared" si="28"/>
        <v>112.54</v>
      </c>
      <c r="R64" s="39">
        <f t="shared" si="28"/>
        <v>0</v>
      </c>
      <c r="S64" s="39">
        <f t="shared" si="28"/>
        <v>112.54</v>
      </c>
      <c r="T64" s="39">
        <f t="shared" si="28"/>
        <v>0</v>
      </c>
      <c r="U64" s="39">
        <f t="shared" si="28"/>
        <v>0</v>
      </c>
      <c r="V64" s="40"/>
      <c r="W64" s="31"/>
      <c r="X64" s="31"/>
      <c r="Y64" s="38"/>
    </row>
    <row r="65" s="1" customFormat="1" ht="62" customHeight="1" spans="1:25">
      <c r="A65" s="35">
        <f>SUBTOTAL(3,B$10:B65)*1</f>
        <v>43</v>
      </c>
      <c r="B65" s="39" t="s">
        <v>275</v>
      </c>
      <c r="C65" s="39" t="s">
        <v>276</v>
      </c>
      <c r="D65" s="31" t="s">
        <v>37</v>
      </c>
      <c r="E65" s="39" t="s">
        <v>277</v>
      </c>
      <c r="F65" s="39">
        <v>1</v>
      </c>
      <c r="G65" s="31" t="s">
        <v>118</v>
      </c>
      <c r="H65" s="31" t="s">
        <v>119</v>
      </c>
      <c r="I65" s="31" t="s">
        <v>42</v>
      </c>
      <c r="J65" s="39" t="s">
        <v>42</v>
      </c>
      <c r="K65" s="39" t="s">
        <v>42</v>
      </c>
      <c r="L65" s="31">
        <v>1000</v>
      </c>
      <c r="M65" s="31">
        <v>1000</v>
      </c>
      <c r="N65" s="31">
        <v>1000</v>
      </c>
      <c r="O65" s="31">
        <v>1000</v>
      </c>
      <c r="P65" s="31">
        <f>Q65</f>
        <v>112.54</v>
      </c>
      <c r="Q65" s="31">
        <f>R65+S65+T65+U65</f>
        <v>112.54</v>
      </c>
      <c r="R65" s="37"/>
      <c r="S65" s="40">
        <v>112.54</v>
      </c>
      <c r="T65" s="40"/>
      <c r="U65" s="40"/>
      <c r="V65" s="40"/>
      <c r="W65" s="39" t="s">
        <v>44</v>
      </c>
      <c r="X65" s="39" t="s">
        <v>44</v>
      </c>
      <c r="Y65" s="31" t="s">
        <v>278</v>
      </c>
    </row>
    <row r="66" s="1" customFormat="1" ht="23" customHeight="1" spans="1:25">
      <c r="A66" s="30" t="s">
        <v>279</v>
      </c>
      <c r="B66" s="31"/>
      <c r="C66" s="38"/>
      <c r="D66" s="38"/>
      <c r="E66" s="38"/>
      <c r="F66" s="31">
        <f>F67+F73+F70</f>
        <v>4</v>
      </c>
      <c r="G66" s="31"/>
      <c r="H66" s="31"/>
      <c r="I66" s="31"/>
      <c r="J66" s="31"/>
      <c r="K66" s="31"/>
      <c r="L66" s="31">
        <f t="shared" ref="L66:U66" si="29">L67+L73+L70</f>
        <v>2282</v>
      </c>
      <c r="M66" s="31">
        <f t="shared" si="29"/>
        <v>2562</v>
      </c>
      <c r="N66" s="31">
        <f t="shared" si="29"/>
        <v>2632</v>
      </c>
      <c r="O66" s="31">
        <f t="shared" si="29"/>
        <v>2912</v>
      </c>
      <c r="P66" s="31">
        <f t="shared" si="29"/>
        <v>529.45</v>
      </c>
      <c r="Q66" s="31">
        <f t="shared" si="29"/>
        <v>529.45</v>
      </c>
      <c r="R66" s="31">
        <f t="shared" si="29"/>
        <v>12</v>
      </c>
      <c r="S66" s="31">
        <f t="shared" si="29"/>
        <v>342.73</v>
      </c>
      <c r="T66" s="31">
        <f t="shared" si="29"/>
        <v>0</v>
      </c>
      <c r="U66" s="31">
        <f t="shared" si="29"/>
        <v>174.72</v>
      </c>
      <c r="V66" s="31"/>
      <c r="W66" s="38"/>
      <c r="X66" s="38"/>
      <c r="Y66" s="38"/>
    </row>
    <row r="67" s="1" customFormat="1" ht="23" customHeight="1" spans="1:25">
      <c r="A67" s="68" t="s">
        <v>280</v>
      </c>
      <c r="B67" s="31"/>
      <c r="C67" s="38"/>
      <c r="D67" s="38"/>
      <c r="E67" s="38"/>
      <c r="F67" s="31">
        <f t="shared" si="26"/>
        <v>1</v>
      </c>
      <c r="G67" s="31"/>
      <c r="H67" s="31"/>
      <c r="I67" s="31"/>
      <c r="J67" s="31"/>
      <c r="K67" s="31"/>
      <c r="L67" s="31">
        <f t="shared" ref="L67:U67" si="30">L68</f>
        <v>2000</v>
      </c>
      <c r="M67" s="31">
        <f t="shared" si="30"/>
        <v>2000</v>
      </c>
      <c r="N67" s="31">
        <f t="shared" si="30"/>
        <v>2000</v>
      </c>
      <c r="O67" s="31">
        <f t="shared" si="30"/>
        <v>2000</v>
      </c>
      <c r="P67" s="31">
        <f t="shared" si="30"/>
        <v>266.73</v>
      </c>
      <c r="Q67" s="31">
        <f t="shared" si="30"/>
        <v>266.73</v>
      </c>
      <c r="R67" s="31">
        <f t="shared" si="30"/>
        <v>0</v>
      </c>
      <c r="S67" s="31">
        <f t="shared" si="30"/>
        <v>266.73</v>
      </c>
      <c r="T67" s="31">
        <f t="shared" si="30"/>
        <v>0</v>
      </c>
      <c r="U67" s="31">
        <f t="shared" si="30"/>
        <v>0</v>
      </c>
      <c r="V67" s="31"/>
      <c r="W67" s="38"/>
      <c r="X67" s="38"/>
      <c r="Y67" s="38"/>
    </row>
    <row r="68" s="1" customFormat="1" ht="23" customHeight="1" spans="1:25">
      <c r="A68" s="69" t="s">
        <v>281</v>
      </c>
      <c r="B68" s="37"/>
      <c r="C68" s="38"/>
      <c r="D68" s="38"/>
      <c r="E68" s="38"/>
      <c r="F68" s="31">
        <f t="shared" si="26"/>
        <v>1</v>
      </c>
      <c r="G68" s="31"/>
      <c r="H68" s="31"/>
      <c r="I68" s="31"/>
      <c r="J68" s="31"/>
      <c r="K68" s="31"/>
      <c r="L68" s="31">
        <f t="shared" ref="L68:U68" si="31">L69</f>
        <v>2000</v>
      </c>
      <c r="M68" s="31">
        <f t="shared" si="31"/>
        <v>2000</v>
      </c>
      <c r="N68" s="31">
        <f t="shared" si="31"/>
        <v>2000</v>
      </c>
      <c r="O68" s="31">
        <f t="shared" si="31"/>
        <v>2000</v>
      </c>
      <c r="P68" s="31">
        <f t="shared" si="31"/>
        <v>266.73</v>
      </c>
      <c r="Q68" s="31">
        <f t="shared" si="31"/>
        <v>266.73</v>
      </c>
      <c r="R68" s="31">
        <f t="shared" si="31"/>
        <v>0</v>
      </c>
      <c r="S68" s="31">
        <f t="shared" si="31"/>
        <v>266.73</v>
      </c>
      <c r="T68" s="31">
        <f t="shared" si="31"/>
        <v>0</v>
      </c>
      <c r="U68" s="31">
        <f t="shared" si="31"/>
        <v>0</v>
      </c>
      <c r="V68" s="31"/>
      <c r="W68" s="38"/>
      <c r="X68" s="38"/>
      <c r="Y68" s="38"/>
    </row>
    <row r="69" s="1" customFormat="1" ht="84" customHeight="1" spans="1:25">
      <c r="A69" s="35">
        <f>SUBTOTAL(3,B$10:B69)*1</f>
        <v>44</v>
      </c>
      <c r="B69" s="39" t="s">
        <v>282</v>
      </c>
      <c r="C69" s="39" t="s">
        <v>283</v>
      </c>
      <c r="D69" s="31" t="s">
        <v>37</v>
      </c>
      <c r="E69" s="39" t="s">
        <v>284</v>
      </c>
      <c r="F69" s="39">
        <v>1</v>
      </c>
      <c r="G69" s="39" t="s">
        <v>118</v>
      </c>
      <c r="H69" s="39" t="s">
        <v>119</v>
      </c>
      <c r="I69" s="31" t="s">
        <v>42</v>
      </c>
      <c r="J69" s="31" t="s">
        <v>42</v>
      </c>
      <c r="K69" s="31" t="s">
        <v>42</v>
      </c>
      <c r="L69" s="31">
        <v>2000</v>
      </c>
      <c r="M69" s="31">
        <v>2000</v>
      </c>
      <c r="N69" s="31">
        <v>2000</v>
      </c>
      <c r="O69" s="31">
        <v>2000</v>
      </c>
      <c r="P69" s="31">
        <f>Q69</f>
        <v>266.73</v>
      </c>
      <c r="Q69" s="31">
        <f>R69+S69+T69+U69</f>
        <v>266.73</v>
      </c>
      <c r="R69" s="40"/>
      <c r="S69" s="40">
        <v>266.73</v>
      </c>
      <c r="T69" s="40"/>
      <c r="U69" s="40"/>
      <c r="V69" s="40"/>
      <c r="W69" s="39" t="s">
        <v>44</v>
      </c>
      <c r="X69" s="39" t="s">
        <v>44</v>
      </c>
      <c r="Y69" s="31" t="s">
        <v>285</v>
      </c>
    </row>
    <row r="70" s="1" customFormat="1" ht="22" customHeight="1" spans="1:25">
      <c r="A70" s="70" t="s">
        <v>286</v>
      </c>
      <c r="B70" s="56"/>
      <c r="C70" s="56"/>
      <c r="D70" s="25"/>
      <c r="E70" s="56"/>
      <c r="F70" s="25">
        <f t="shared" ref="F70:F73" si="32">F71</f>
        <v>1</v>
      </c>
      <c r="G70" s="25"/>
      <c r="H70" s="25"/>
      <c r="I70" s="25"/>
      <c r="J70" s="25"/>
      <c r="K70" s="25"/>
      <c r="L70" s="25">
        <f t="shared" ref="L70:U70" si="33">L71</f>
        <v>50</v>
      </c>
      <c r="M70" s="25">
        <f t="shared" si="33"/>
        <v>50</v>
      </c>
      <c r="N70" s="25">
        <f t="shared" si="33"/>
        <v>400</v>
      </c>
      <c r="O70" s="25">
        <f t="shared" si="33"/>
        <v>400</v>
      </c>
      <c r="P70" s="25">
        <f t="shared" si="33"/>
        <v>40</v>
      </c>
      <c r="Q70" s="25">
        <f t="shared" si="33"/>
        <v>40</v>
      </c>
      <c r="R70" s="25">
        <f t="shared" si="33"/>
        <v>0</v>
      </c>
      <c r="S70" s="25">
        <f t="shared" si="33"/>
        <v>0</v>
      </c>
      <c r="T70" s="25">
        <f t="shared" si="33"/>
        <v>0</v>
      </c>
      <c r="U70" s="25">
        <f t="shared" si="33"/>
        <v>40</v>
      </c>
      <c r="V70" s="25"/>
      <c r="W70" s="25"/>
      <c r="X70" s="25"/>
      <c r="Y70" s="25"/>
    </row>
    <row r="71" s="1" customFormat="1" ht="31" customHeight="1" spans="1:25">
      <c r="A71" s="71" t="s">
        <v>287</v>
      </c>
      <c r="B71" s="51"/>
      <c r="C71" s="51"/>
      <c r="D71" s="52"/>
      <c r="E71" s="51"/>
      <c r="F71" s="52">
        <f t="shared" si="32"/>
        <v>1</v>
      </c>
      <c r="G71" s="52"/>
      <c r="H71" s="52"/>
      <c r="I71" s="52"/>
      <c r="J71" s="52"/>
      <c r="K71" s="52"/>
      <c r="L71" s="52">
        <f t="shared" ref="L71:U71" si="34">L72</f>
        <v>50</v>
      </c>
      <c r="M71" s="52">
        <f t="shared" si="34"/>
        <v>50</v>
      </c>
      <c r="N71" s="52">
        <f t="shared" si="34"/>
        <v>400</v>
      </c>
      <c r="O71" s="52">
        <f t="shared" si="34"/>
        <v>400</v>
      </c>
      <c r="P71" s="52">
        <f t="shared" si="34"/>
        <v>40</v>
      </c>
      <c r="Q71" s="52">
        <f t="shared" si="34"/>
        <v>40</v>
      </c>
      <c r="R71" s="52">
        <f t="shared" si="34"/>
        <v>0</v>
      </c>
      <c r="S71" s="52">
        <f t="shared" si="34"/>
        <v>0</v>
      </c>
      <c r="T71" s="52">
        <f t="shared" si="34"/>
        <v>0</v>
      </c>
      <c r="U71" s="52">
        <f t="shared" si="34"/>
        <v>40</v>
      </c>
      <c r="V71" s="52"/>
      <c r="W71" s="52"/>
      <c r="X71" s="52"/>
      <c r="Y71" s="25"/>
    </row>
    <row r="72" s="1" customFormat="1" ht="45" customHeight="1" spans="1:25">
      <c r="A72" s="35">
        <f>SUBTOTAL(3,B$10:B72)*1</f>
        <v>45</v>
      </c>
      <c r="B72" s="36" t="s">
        <v>288</v>
      </c>
      <c r="C72" s="36" t="s">
        <v>289</v>
      </c>
      <c r="D72" s="31" t="s">
        <v>64</v>
      </c>
      <c r="E72" s="36" t="s">
        <v>290</v>
      </c>
      <c r="F72" s="37">
        <v>1</v>
      </c>
      <c r="G72" s="31" t="s">
        <v>161</v>
      </c>
      <c r="H72" s="31" t="s">
        <v>162</v>
      </c>
      <c r="I72" s="31" t="s">
        <v>42</v>
      </c>
      <c r="J72" s="31" t="s">
        <v>42</v>
      </c>
      <c r="K72" s="31" t="s">
        <v>42</v>
      </c>
      <c r="L72" s="31">
        <v>50</v>
      </c>
      <c r="M72" s="31">
        <v>50</v>
      </c>
      <c r="N72" s="31">
        <v>400</v>
      </c>
      <c r="O72" s="31">
        <v>400</v>
      </c>
      <c r="P72" s="31">
        <f t="shared" ref="P72:P76" si="35">Q72</f>
        <v>40</v>
      </c>
      <c r="Q72" s="31">
        <f t="shared" ref="Q72:Q76" si="36">R72+S72+T72+U72</f>
        <v>40</v>
      </c>
      <c r="R72" s="37">
        <v>0</v>
      </c>
      <c r="S72" s="37">
        <v>0</v>
      </c>
      <c r="T72" s="37">
        <v>0</v>
      </c>
      <c r="U72" s="37">
        <v>40</v>
      </c>
      <c r="V72" s="31"/>
      <c r="W72" s="31" t="s">
        <v>44</v>
      </c>
      <c r="X72" s="31" t="s">
        <v>44</v>
      </c>
      <c r="Y72" s="31" t="s">
        <v>291</v>
      </c>
    </row>
    <row r="73" s="1" customFormat="1" ht="23" customHeight="1" spans="1:25">
      <c r="A73" s="70" t="s">
        <v>292</v>
      </c>
      <c r="B73" s="31"/>
      <c r="C73" s="38"/>
      <c r="D73" s="38"/>
      <c r="E73" s="38"/>
      <c r="F73" s="31">
        <f t="shared" si="32"/>
        <v>2</v>
      </c>
      <c r="G73" s="31"/>
      <c r="H73" s="31"/>
      <c r="I73" s="31"/>
      <c r="J73" s="31"/>
      <c r="K73" s="31"/>
      <c r="L73" s="31">
        <f t="shared" ref="L73:U73" si="37">L74</f>
        <v>232</v>
      </c>
      <c r="M73" s="31">
        <f t="shared" si="37"/>
        <v>512</v>
      </c>
      <c r="N73" s="31">
        <f t="shared" si="37"/>
        <v>232</v>
      </c>
      <c r="O73" s="31">
        <f t="shared" si="37"/>
        <v>512</v>
      </c>
      <c r="P73" s="31">
        <f t="shared" si="37"/>
        <v>222.72</v>
      </c>
      <c r="Q73" s="31">
        <f t="shared" si="37"/>
        <v>222.72</v>
      </c>
      <c r="R73" s="31">
        <f t="shared" si="37"/>
        <v>12</v>
      </c>
      <c r="S73" s="31">
        <f t="shared" si="37"/>
        <v>76</v>
      </c>
      <c r="T73" s="31">
        <f t="shared" si="37"/>
        <v>0</v>
      </c>
      <c r="U73" s="31">
        <f t="shared" si="37"/>
        <v>134.72</v>
      </c>
      <c r="V73" s="31"/>
      <c r="W73" s="38"/>
      <c r="X73" s="38"/>
      <c r="Y73" s="38"/>
    </row>
    <row r="74" s="1" customFormat="1" ht="25" customHeight="1" spans="1:25">
      <c r="A74" s="31" t="s">
        <v>293</v>
      </c>
      <c r="B74" s="37"/>
      <c r="C74" s="38"/>
      <c r="D74" s="38"/>
      <c r="E74" s="38"/>
      <c r="F74" s="31">
        <f>SUM(F75:F76)</f>
        <v>2</v>
      </c>
      <c r="G74" s="31"/>
      <c r="H74" s="31"/>
      <c r="I74" s="31"/>
      <c r="J74" s="31"/>
      <c r="K74" s="31"/>
      <c r="L74" s="31">
        <f t="shared" ref="L74:U74" si="38">SUM(L75:L76)</f>
        <v>232</v>
      </c>
      <c r="M74" s="31">
        <f t="shared" si="38"/>
        <v>512</v>
      </c>
      <c r="N74" s="31">
        <f t="shared" si="38"/>
        <v>232</v>
      </c>
      <c r="O74" s="31">
        <f t="shared" si="38"/>
        <v>512</v>
      </c>
      <c r="P74" s="31">
        <f t="shared" si="38"/>
        <v>222.72</v>
      </c>
      <c r="Q74" s="31">
        <f t="shared" si="38"/>
        <v>222.72</v>
      </c>
      <c r="R74" s="31">
        <f t="shared" si="38"/>
        <v>12</v>
      </c>
      <c r="S74" s="31">
        <f t="shared" si="38"/>
        <v>76</v>
      </c>
      <c r="T74" s="31">
        <f t="shared" si="38"/>
        <v>0</v>
      </c>
      <c r="U74" s="31">
        <f t="shared" si="38"/>
        <v>134.72</v>
      </c>
      <c r="V74" s="31"/>
      <c r="W74" s="38"/>
      <c r="X74" s="38"/>
      <c r="Y74" s="38"/>
    </row>
    <row r="75" s="1" customFormat="1" ht="58" customHeight="1" spans="1:25">
      <c r="A75" s="35">
        <f>SUBTOTAL(3,B$10:B75)*1</f>
        <v>46</v>
      </c>
      <c r="B75" s="39" t="s">
        <v>294</v>
      </c>
      <c r="C75" s="39" t="s">
        <v>295</v>
      </c>
      <c r="D75" s="39" t="s">
        <v>296</v>
      </c>
      <c r="E75" s="39" t="s">
        <v>297</v>
      </c>
      <c r="F75" s="39">
        <v>1</v>
      </c>
      <c r="G75" s="39" t="s">
        <v>118</v>
      </c>
      <c r="H75" s="39" t="s">
        <v>119</v>
      </c>
      <c r="I75" s="31" t="s">
        <v>41</v>
      </c>
      <c r="J75" s="31" t="s">
        <v>42</v>
      </c>
      <c r="K75" s="31" t="s">
        <v>42</v>
      </c>
      <c r="L75" s="31">
        <v>92</v>
      </c>
      <c r="M75" s="31">
        <v>92</v>
      </c>
      <c r="N75" s="31">
        <v>92</v>
      </c>
      <c r="O75" s="31">
        <v>92</v>
      </c>
      <c r="P75" s="31">
        <f t="shared" si="35"/>
        <v>88.32</v>
      </c>
      <c r="Q75" s="31">
        <f t="shared" si="36"/>
        <v>88.32</v>
      </c>
      <c r="R75" s="40">
        <v>12</v>
      </c>
      <c r="S75" s="40">
        <v>76</v>
      </c>
      <c r="T75" s="40"/>
      <c r="U75" s="40">
        <v>0.32</v>
      </c>
      <c r="V75" s="40"/>
      <c r="W75" s="39" t="s">
        <v>298</v>
      </c>
      <c r="X75" s="39" t="s">
        <v>299</v>
      </c>
      <c r="Y75" s="31" t="s">
        <v>300</v>
      </c>
    </row>
    <row r="76" s="1" customFormat="1" ht="52" customHeight="1" spans="1:25">
      <c r="A76" s="35">
        <f>SUBTOTAL(3,B$10:B76)*1</f>
        <v>47</v>
      </c>
      <c r="B76" s="39" t="s">
        <v>301</v>
      </c>
      <c r="C76" s="39" t="s">
        <v>302</v>
      </c>
      <c r="D76" s="39" t="s">
        <v>296</v>
      </c>
      <c r="E76" s="39" t="s">
        <v>303</v>
      </c>
      <c r="F76" s="39">
        <v>1</v>
      </c>
      <c r="G76" s="39" t="s">
        <v>118</v>
      </c>
      <c r="H76" s="39" t="s">
        <v>119</v>
      </c>
      <c r="I76" s="31" t="s">
        <v>42</v>
      </c>
      <c r="J76" s="31" t="s">
        <v>42</v>
      </c>
      <c r="K76" s="31" t="s">
        <v>42</v>
      </c>
      <c r="L76" s="31">
        <v>140</v>
      </c>
      <c r="M76" s="31">
        <v>420</v>
      </c>
      <c r="N76" s="31">
        <v>140</v>
      </c>
      <c r="O76" s="31">
        <v>420</v>
      </c>
      <c r="P76" s="31">
        <f t="shared" si="35"/>
        <v>134.4</v>
      </c>
      <c r="Q76" s="31">
        <f t="shared" si="36"/>
        <v>134.4</v>
      </c>
      <c r="R76" s="40"/>
      <c r="S76" s="40"/>
      <c r="T76" s="40"/>
      <c r="U76" s="40">
        <v>134.4</v>
      </c>
      <c r="V76" s="40"/>
      <c r="W76" s="39" t="s">
        <v>172</v>
      </c>
      <c r="X76" s="39" t="s">
        <v>172</v>
      </c>
      <c r="Y76" s="31" t="s">
        <v>300</v>
      </c>
    </row>
    <row r="77" s="4" customFormat="1" ht="28" customHeight="1" spans="1:25">
      <c r="A77" s="30" t="s">
        <v>304</v>
      </c>
      <c r="B77" s="31"/>
      <c r="C77" s="38"/>
      <c r="D77" s="38"/>
      <c r="E77" s="31"/>
      <c r="F77" s="31">
        <f>F78+F128</f>
        <v>83</v>
      </c>
      <c r="G77" s="31"/>
      <c r="H77" s="31"/>
      <c r="I77" s="31"/>
      <c r="J77" s="31"/>
      <c r="K77" s="31"/>
      <c r="L77" s="31">
        <f t="shared" ref="L77:U77" si="39">L78+L128</f>
        <v>16296</v>
      </c>
      <c r="M77" s="31">
        <f t="shared" si="39"/>
        <v>50659</v>
      </c>
      <c r="N77" s="31">
        <f t="shared" si="39"/>
        <v>44139</v>
      </c>
      <c r="O77" s="31">
        <f t="shared" si="39"/>
        <v>138413</v>
      </c>
      <c r="P77" s="31">
        <f t="shared" si="39"/>
        <v>5108.95</v>
      </c>
      <c r="Q77" s="31">
        <f t="shared" si="39"/>
        <v>5108.95</v>
      </c>
      <c r="R77" s="31">
        <f t="shared" si="39"/>
        <v>1885.09</v>
      </c>
      <c r="S77" s="31">
        <f t="shared" si="39"/>
        <v>693.99</v>
      </c>
      <c r="T77" s="31">
        <f t="shared" si="39"/>
        <v>199</v>
      </c>
      <c r="U77" s="31">
        <f t="shared" si="39"/>
        <v>2330.87</v>
      </c>
      <c r="V77" s="31"/>
      <c r="W77" s="31"/>
      <c r="X77" s="31"/>
      <c r="Y77" s="31"/>
    </row>
    <row r="78" s="3" customFormat="1" ht="50" customHeight="1" spans="1:25">
      <c r="A78" s="34" t="s">
        <v>305</v>
      </c>
      <c r="B78" s="32"/>
      <c r="C78" s="32"/>
      <c r="D78" s="32"/>
      <c r="E78" s="33"/>
      <c r="F78" s="31">
        <f>F79+F103+F122</f>
        <v>46</v>
      </c>
      <c r="G78" s="31"/>
      <c r="H78" s="31"/>
      <c r="I78" s="31"/>
      <c r="J78" s="31"/>
      <c r="K78" s="31"/>
      <c r="L78" s="31">
        <f t="shared" ref="L78:U78" si="40">L79+L103+L122</f>
        <v>14732</v>
      </c>
      <c r="M78" s="31">
        <f t="shared" si="40"/>
        <v>45912</v>
      </c>
      <c r="N78" s="31">
        <f t="shared" si="40"/>
        <v>32829</v>
      </c>
      <c r="O78" s="31">
        <f t="shared" si="40"/>
        <v>102130</v>
      </c>
      <c r="P78" s="31">
        <f t="shared" si="40"/>
        <v>2865.45</v>
      </c>
      <c r="Q78" s="31">
        <f t="shared" si="40"/>
        <v>2865.45</v>
      </c>
      <c r="R78" s="31">
        <f t="shared" si="40"/>
        <v>1785.09</v>
      </c>
      <c r="S78" s="31">
        <f t="shared" si="40"/>
        <v>237.99</v>
      </c>
      <c r="T78" s="31">
        <f t="shared" si="40"/>
        <v>80</v>
      </c>
      <c r="U78" s="31">
        <f t="shared" si="40"/>
        <v>762.37</v>
      </c>
      <c r="V78" s="32"/>
      <c r="W78" s="32"/>
      <c r="X78" s="32"/>
      <c r="Y78" s="32"/>
    </row>
    <row r="79" s="5" customFormat="1" ht="51" customHeight="1" spans="1:25">
      <c r="A79" s="30" t="s">
        <v>306</v>
      </c>
      <c r="B79" s="37"/>
      <c r="C79" s="33"/>
      <c r="D79" s="33"/>
      <c r="E79" s="33"/>
      <c r="F79" s="31">
        <f t="shared" ref="F79:U79" si="41">SUM(F80:F102)</f>
        <v>23</v>
      </c>
      <c r="G79" s="31">
        <f t="shared" si="41"/>
        <v>0</v>
      </c>
      <c r="H79" s="31">
        <f t="shared" si="41"/>
        <v>0</v>
      </c>
      <c r="I79" s="31">
        <f t="shared" si="41"/>
        <v>0</v>
      </c>
      <c r="J79" s="31">
        <f t="shared" si="41"/>
        <v>0</v>
      </c>
      <c r="K79" s="31">
        <f t="shared" si="41"/>
        <v>0</v>
      </c>
      <c r="L79" s="31">
        <f t="shared" si="41"/>
        <v>2189</v>
      </c>
      <c r="M79" s="31">
        <f t="shared" si="41"/>
        <v>6756</v>
      </c>
      <c r="N79" s="31">
        <f t="shared" si="41"/>
        <v>14165</v>
      </c>
      <c r="O79" s="31">
        <f t="shared" si="41"/>
        <v>45395</v>
      </c>
      <c r="P79" s="31">
        <f t="shared" si="41"/>
        <v>1612.6</v>
      </c>
      <c r="Q79" s="31">
        <f t="shared" si="41"/>
        <v>1612.6</v>
      </c>
      <c r="R79" s="31">
        <f t="shared" si="41"/>
        <v>1025</v>
      </c>
      <c r="S79" s="31">
        <f t="shared" si="41"/>
        <v>0</v>
      </c>
      <c r="T79" s="31">
        <f t="shared" si="41"/>
        <v>0</v>
      </c>
      <c r="U79" s="31">
        <f t="shared" si="41"/>
        <v>587.6</v>
      </c>
      <c r="V79" s="31"/>
      <c r="W79" s="33"/>
      <c r="X79" s="33"/>
      <c r="Y79" s="33"/>
    </row>
    <row r="80" s="3" customFormat="1" ht="125" customHeight="1" spans="1:25">
      <c r="A80" s="35">
        <f>SUBTOTAL(3,B$10:B80)*1</f>
        <v>48</v>
      </c>
      <c r="B80" s="42" t="s">
        <v>307</v>
      </c>
      <c r="C80" s="36" t="s">
        <v>308</v>
      </c>
      <c r="D80" s="31" t="s">
        <v>309</v>
      </c>
      <c r="E80" s="31" t="s">
        <v>310</v>
      </c>
      <c r="F80" s="31">
        <v>1</v>
      </c>
      <c r="G80" s="31" t="s">
        <v>59</v>
      </c>
      <c r="H80" s="31" t="s">
        <v>311</v>
      </c>
      <c r="I80" s="31" t="s">
        <v>42</v>
      </c>
      <c r="J80" s="31" t="s">
        <v>42</v>
      </c>
      <c r="K80" s="31" t="s">
        <v>42</v>
      </c>
      <c r="L80" s="31">
        <v>3</v>
      </c>
      <c r="M80" s="31">
        <v>5</v>
      </c>
      <c r="N80" s="31">
        <v>2160</v>
      </c>
      <c r="O80" s="31">
        <v>8461</v>
      </c>
      <c r="P80" s="31">
        <f t="shared" ref="P80:P102" si="42">Q80</f>
        <v>205</v>
      </c>
      <c r="Q80" s="31">
        <f t="shared" ref="Q80:Q102" si="43">R80+S80+T80+U80</f>
        <v>205</v>
      </c>
      <c r="R80" s="31">
        <v>205</v>
      </c>
      <c r="S80" s="31"/>
      <c r="T80" s="31"/>
      <c r="U80" s="31"/>
      <c r="V80" s="31"/>
      <c r="W80" s="31" t="s">
        <v>59</v>
      </c>
      <c r="X80" s="31" t="s">
        <v>312</v>
      </c>
      <c r="Y80" s="63" t="s">
        <v>45</v>
      </c>
    </row>
    <row r="81" s="6" customFormat="1" ht="120" customHeight="1" spans="1:25">
      <c r="A81" s="35">
        <f>SUBTOTAL(3,B$10:B81)*1</f>
        <v>49</v>
      </c>
      <c r="B81" s="42" t="s">
        <v>313</v>
      </c>
      <c r="C81" s="31" t="s">
        <v>314</v>
      </c>
      <c r="D81" s="31" t="s">
        <v>168</v>
      </c>
      <c r="E81" s="31" t="s">
        <v>315</v>
      </c>
      <c r="F81" s="31">
        <v>1</v>
      </c>
      <c r="G81" s="31" t="s">
        <v>111</v>
      </c>
      <c r="H81" s="31" t="s">
        <v>316</v>
      </c>
      <c r="I81" s="31" t="s">
        <v>41</v>
      </c>
      <c r="J81" s="31" t="s">
        <v>42</v>
      </c>
      <c r="K81" s="31" t="s">
        <v>42</v>
      </c>
      <c r="L81" s="31">
        <v>82</v>
      </c>
      <c r="M81" s="37">
        <v>107</v>
      </c>
      <c r="N81" s="31">
        <v>396</v>
      </c>
      <c r="O81" s="31">
        <v>1197</v>
      </c>
      <c r="P81" s="31">
        <f t="shared" si="42"/>
        <v>190</v>
      </c>
      <c r="Q81" s="31">
        <f t="shared" si="43"/>
        <v>190</v>
      </c>
      <c r="R81" s="31">
        <v>190</v>
      </c>
      <c r="S81" s="31"/>
      <c r="T81" s="31"/>
      <c r="U81" s="31"/>
      <c r="V81" s="31"/>
      <c r="W81" s="31" t="s">
        <v>317</v>
      </c>
      <c r="X81" s="31" t="s">
        <v>312</v>
      </c>
      <c r="Y81" s="63" t="s">
        <v>45</v>
      </c>
    </row>
    <row r="82" s="5" customFormat="1" ht="105" customHeight="1" spans="1:25">
      <c r="A82" s="35">
        <f>SUBTOTAL(3,B$10:B82)*1</f>
        <v>50</v>
      </c>
      <c r="B82" s="31" t="s">
        <v>318</v>
      </c>
      <c r="C82" s="31" t="s">
        <v>319</v>
      </c>
      <c r="D82" s="39" t="s">
        <v>37</v>
      </c>
      <c r="E82" s="31" t="s">
        <v>320</v>
      </c>
      <c r="F82" s="39">
        <v>1</v>
      </c>
      <c r="G82" s="31" t="s">
        <v>270</v>
      </c>
      <c r="H82" s="31" t="s">
        <v>321</v>
      </c>
      <c r="I82" s="31" t="s">
        <v>41</v>
      </c>
      <c r="J82" s="31" t="s">
        <v>42</v>
      </c>
      <c r="K82" s="31" t="s">
        <v>42</v>
      </c>
      <c r="L82" s="31">
        <v>110</v>
      </c>
      <c r="M82" s="31">
        <v>373</v>
      </c>
      <c r="N82" s="31">
        <v>482</v>
      </c>
      <c r="O82" s="31">
        <v>1596</v>
      </c>
      <c r="P82" s="31">
        <f t="shared" si="42"/>
        <v>38</v>
      </c>
      <c r="Q82" s="31">
        <f t="shared" si="43"/>
        <v>38</v>
      </c>
      <c r="R82" s="40">
        <v>33</v>
      </c>
      <c r="S82" s="40"/>
      <c r="T82" s="40"/>
      <c r="U82" s="40">
        <v>5</v>
      </c>
      <c r="V82" s="40"/>
      <c r="W82" s="31" t="s">
        <v>299</v>
      </c>
      <c r="X82" s="31" t="s">
        <v>299</v>
      </c>
      <c r="Y82" s="31" t="s">
        <v>45</v>
      </c>
    </row>
    <row r="83" s="6" customFormat="1" ht="99" customHeight="1" spans="1:25">
      <c r="A83" s="35">
        <f>SUBTOTAL(3,B$10:B83)*1</f>
        <v>51</v>
      </c>
      <c r="B83" s="31" t="s">
        <v>322</v>
      </c>
      <c r="C83" s="31" t="s">
        <v>323</v>
      </c>
      <c r="D83" s="39" t="s">
        <v>37</v>
      </c>
      <c r="E83" s="31" t="s">
        <v>324</v>
      </c>
      <c r="F83" s="39">
        <v>1</v>
      </c>
      <c r="G83" s="31" t="s">
        <v>105</v>
      </c>
      <c r="H83" s="31" t="s">
        <v>143</v>
      </c>
      <c r="I83" s="31" t="s">
        <v>41</v>
      </c>
      <c r="J83" s="31" t="s">
        <v>42</v>
      </c>
      <c r="K83" s="31" t="s">
        <v>42</v>
      </c>
      <c r="L83" s="31">
        <v>159</v>
      </c>
      <c r="M83" s="31">
        <v>563</v>
      </c>
      <c r="N83" s="31">
        <v>343</v>
      </c>
      <c r="O83" s="31">
        <v>1219</v>
      </c>
      <c r="P83" s="31">
        <f t="shared" si="42"/>
        <v>62</v>
      </c>
      <c r="Q83" s="31">
        <f t="shared" si="43"/>
        <v>62</v>
      </c>
      <c r="R83" s="40">
        <v>52</v>
      </c>
      <c r="S83" s="40"/>
      <c r="T83" s="40"/>
      <c r="U83" s="40">
        <v>10</v>
      </c>
      <c r="V83" s="40"/>
      <c r="W83" s="31" t="s">
        <v>299</v>
      </c>
      <c r="X83" s="31" t="s">
        <v>299</v>
      </c>
      <c r="Y83" s="31" t="s">
        <v>45</v>
      </c>
    </row>
    <row r="84" s="1" customFormat="1" ht="109" customHeight="1" spans="1:25">
      <c r="A84" s="35">
        <f>SUBTOTAL(3,B$10:B84)*1</f>
        <v>52</v>
      </c>
      <c r="B84" s="31" t="s">
        <v>325</v>
      </c>
      <c r="C84" s="31" t="s">
        <v>326</v>
      </c>
      <c r="D84" s="39" t="s">
        <v>37</v>
      </c>
      <c r="E84" s="31" t="s">
        <v>327</v>
      </c>
      <c r="F84" s="39">
        <v>1</v>
      </c>
      <c r="G84" s="31" t="s">
        <v>202</v>
      </c>
      <c r="H84" s="31" t="s">
        <v>328</v>
      </c>
      <c r="I84" s="31" t="s">
        <v>42</v>
      </c>
      <c r="J84" s="31" t="s">
        <v>42</v>
      </c>
      <c r="K84" s="31" t="s">
        <v>42</v>
      </c>
      <c r="L84" s="31">
        <v>109</v>
      </c>
      <c r="M84" s="31">
        <v>317</v>
      </c>
      <c r="N84" s="31">
        <v>580</v>
      </c>
      <c r="O84" s="31">
        <v>1622</v>
      </c>
      <c r="P84" s="31">
        <f t="shared" si="42"/>
        <v>70</v>
      </c>
      <c r="Q84" s="31">
        <f t="shared" si="43"/>
        <v>70</v>
      </c>
      <c r="R84" s="40">
        <v>60</v>
      </c>
      <c r="S84" s="40"/>
      <c r="T84" s="40"/>
      <c r="U84" s="40">
        <v>10</v>
      </c>
      <c r="V84" s="40"/>
      <c r="W84" s="31" t="s">
        <v>299</v>
      </c>
      <c r="X84" s="31" t="s">
        <v>299</v>
      </c>
      <c r="Y84" s="31" t="s">
        <v>45</v>
      </c>
    </row>
    <row r="85" s="6" customFormat="1" ht="112" customHeight="1" spans="1:25">
      <c r="A85" s="35">
        <f>SUBTOTAL(3,B$10:B85)*1</f>
        <v>53</v>
      </c>
      <c r="B85" s="31" t="s">
        <v>329</v>
      </c>
      <c r="C85" s="31" t="s">
        <v>330</v>
      </c>
      <c r="D85" s="39" t="s">
        <v>37</v>
      </c>
      <c r="E85" s="31" t="s">
        <v>331</v>
      </c>
      <c r="F85" s="39">
        <v>1</v>
      </c>
      <c r="G85" s="31" t="s">
        <v>76</v>
      </c>
      <c r="H85" s="31" t="s">
        <v>332</v>
      </c>
      <c r="I85" s="31" t="s">
        <v>42</v>
      </c>
      <c r="J85" s="31" t="s">
        <v>42</v>
      </c>
      <c r="K85" s="31" t="s">
        <v>42</v>
      </c>
      <c r="L85" s="31">
        <v>22</v>
      </c>
      <c r="M85" s="31">
        <v>48</v>
      </c>
      <c r="N85" s="31">
        <v>547</v>
      </c>
      <c r="O85" s="31">
        <v>1840</v>
      </c>
      <c r="P85" s="31">
        <f t="shared" si="42"/>
        <v>34</v>
      </c>
      <c r="Q85" s="31">
        <f t="shared" si="43"/>
        <v>34</v>
      </c>
      <c r="R85" s="40">
        <v>29</v>
      </c>
      <c r="S85" s="40"/>
      <c r="T85" s="40"/>
      <c r="U85" s="40">
        <v>5</v>
      </c>
      <c r="V85" s="40"/>
      <c r="W85" s="31" t="s">
        <v>299</v>
      </c>
      <c r="X85" s="31" t="s">
        <v>299</v>
      </c>
      <c r="Y85" s="31" t="s">
        <v>45</v>
      </c>
    </row>
    <row r="86" s="6" customFormat="1" ht="116" customHeight="1" spans="1:25">
      <c r="A86" s="35">
        <f>SUBTOTAL(3,B$10:B86)*1</f>
        <v>54</v>
      </c>
      <c r="B86" s="31" t="s">
        <v>333</v>
      </c>
      <c r="C86" s="31" t="s">
        <v>334</v>
      </c>
      <c r="D86" s="39" t="s">
        <v>37</v>
      </c>
      <c r="E86" s="31" t="s">
        <v>324</v>
      </c>
      <c r="F86" s="39">
        <v>1</v>
      </c>
      <c r="G86" s="31" t="s">
        <v>105</v>
      </c>
      <c r="H86" s="31" t="s">
        <v>143</v>
      </c>
      <c r="I86" s="31" t="s">
        <v>41</v>
      </c>
      <c r="J86" s="31" t="s">
        <v>42</v>
      </c>
      <c r="K86" s="31" t="s">
        <v>42</v>
      </c>
      <c r="L86" s="31">
        <v>159</v>
      </c>
      <c r="M86" s="31">
        <v>563</v>
      </c>
      <c r="N86" s="31">
        <v>343</v>
      </c>
      <c r="O86" s="31">
        <v>1219</v>
      </c>
      <c r="P86" s="31">
        <f t="shared" si="42"/>
        <v>25</v>
      </c>
      <c r="Q86" s="31">
        <f t="shared" si="43"/>
        <v>25</v>
      </c>
      <c r="R86" s="31">
        <v>25</v>
      </c>
      <c r="S86" s="40"/>
      <c r="T86" s="40"/>
      <c r="U86" s="40"/>
      <c r="V86" s="40"/>
      <c r="W86" s="31" t="s">
        <v>299</v>
      </c>
      <c r="X86" s="31" t="s">
        <v>299</v>
      </c>
      <c r="Y86" s="31" t="s">
        <v>45</v>
      </c>
    </row>
    <row r="87" s="6" customFormat="1" ht="112" customHeight="1" spans="1:25">
      <c r="A87" s="35">
        <f>SUBTOTAL(3,B$10:B87)*1</f>
        <v>55</v>
      </c>
      <c r="B87" s="31" t="s">
        <v>335</v>
      </c>
      <c r="C87" s="31" t="s">
        <v>336</v>
      </c>
      <c r="D87" s="39" t="s">
        <v>37</v>
      </c>
      <c r="E87" s="31" t="s">
        <v>337</v>
      </c>
      <c r="F87" s="39">
        <v>1</v>
      </c>
      <c r="G87" s="31" t="s">
        <v>66</v>
      </c>
      <c r="H87" s="31" t="s">
        <v>338</v>
      </c>
      <c r="I87" s="31" t="s">
        <v>42</v>
      </c>
      <c r="J87" s="31" t="s">
        <v>42</v>
      </c>
      <c r="K87" s="31" t="s">
        <v>42</v>
      </c>
      <c r="L87" s="31">
        <v>21</v>
      </c>
      <c r="M87" s="31">
        <v>49</v>
      </c>
      <c r="N87" s="31">
        <v>584</v>
      </c>
      <c r="O87" s="31">
        <v>1814</v>
      </c>
      <c r="P87" s="31">
        <f t="shared" si="42"/>
        <v>46</v>
      </c>
      <c r="Q87" s="31">
        <f t="shared" si="43"/>
        <v>46</v>
      </c>
      <c r="R87" s="31">
        <v>46</v>
      </c>
      <c r="S87" s="40"/>
      <c r="T87" s="40"/>
      <c r="U87" s="40"/>
      <c r="V87" s="40"/>
      <c r="W87" s="31" t="s">
        <v>299</v>
      </c>
      <c r="X87" s="31" t="s">
        <v>299</v>
      </c>
      <c r="Y87" s="31" t="s">
        <v>45</v>
      </c>
    </row>
    <row r="88" s="6" customFormat="1" ht="107" customHeight="1" spans="1:25">
      <c r="A88" s="35">
        <f>SUBTOTAL(3,B$10:B88)*1</f>
        <v>56</v>
      </c>
      <c r="B88" s="31" t="s">
        <v>339</v>
      </c>
      <c r="C88" s="31" t="s">
        <v>340</v>
      </c>
      <c r="D88" s="39" t="s">
        <v>37</v>
      </c>
      <c r="E88" s="31" t="s">
        <v>341</v>
      </c>
      <c r="F88" s="39">
        <v>1</v>
      </c>
      <c r="G88" s="31" t="s">
        <v>39</v>
      </c>
      <c r="H88" s="31" t="s">
        <v>342</v>
      </c>
      <c r="I88" s="31" t="s">
        <v>42</v>
      </c>
      <c r="J88" s="31" t="s">
        <v>42</v>
      </c>
      <c r="K88" s="31" t="s">
        <v>42</v>
      </c>
      <c r="L88" s="31">
        <v>77</v>
      </c>
      <c r="M88" s="31">
        <v>195</v>
      </c>
      <c r="N88" s="31">
        <v>818</v>
      </c>
      <c r="O88" s="31">
        <v>2140</v>
      </c>
      <c r="P88" s="31">
        <f t="shared" si="42"/>
        <v>20</v>
      </c>
      <c r="Q88" s="31">
        <f t="shared" si="43"/>
        <v>20</v>
      </c>
      <c r="R88" s="31">
        <v>20</v>
      </c>
      <c r="S88" s="40"/>
      <c r="T88" s="40"/>
      <c r="U88" s="40"/>
      <c r="V88" s="40"/>
      <c r="W88" s="31" t="s">
        <v>299</v>
      </c>
      <c r="X88" s="31" t="s">
        <v>299</v>
      </c>
      <c r="Y88" s="31" t="s">
        <v>45</v>
      </c>
    </row>
    <row r="89" s="6" customFormat="1" ht="105" customHeight="1" spans="1:25">
      <c r="A89" s="35">
        <f>SUBTOTAL(3,B$10:B89)*1</f>
        <v>57</v>
      </c>
      <c r="B89" s="31" t="s">
        <v>343</v>
      </c>
      <c r="C89" s="31" t="s">
        <v>344</v>
      </c>
      <c r="D89" s="39" t="s">
        <v>37</v>
      </c>
      <c r="E89" s="31" t="s">
        <v>345</v>
      </c>
      <c r="F89" s="39">
        <v>1</v>
      </c>
      <c r="G89" s="31" t="s">
        <v>39</v>
      </c>
      <c r="H89" s="31" t="s">
        <v>346</v>
      </c>
      <c r="I89" s="31" t="s">
        <v>42</v>
      </c>
      <c r="J89" s="31" t="s">
        <v>42</v>
      </c>
      <c r="K89" s="31" t="s">
        <v>42</v>
      </c>
      <c r="L89" s="31">
        <v>68</v>
      </c>
      <c r="M89" s="31">
        <v>186</v>
      </c>
      <c r="N89" s="31">
        <v>512</v>
      </c>
      <c r="O89" s="31">
        <v>1530</v>
      </c>
      <c r="P89" s="31">
        <f t="shared" si="42"/>
        <v>33</v>
      </c>
      <c r="Q89" s="31">
        <f t="shared" si="43"/>
        <v>33</v>
      </c>
      <c r="R89" s="31">
        <v>24</v>
      </c>
      <c r="S89" s="40"/>
      <c r="T89" s="40"/>
      <c r="U89" s="40">
        <v>9</v>
      </c>
      <c r="V89" s="40"/>
      <c r="W89" s="31" t="s">
        <v>299</v>
      </c>
      <c r="X89" s="31" t="s">
        <v>299</v>
      </c>
      <c r="Y89" s="31" t="s">
        <v>45</v>
      </c>
    </row>
    <row r="90" s="6" customFormat="1" ht="105" customHeight="1" spans="1:25">
      <c r="A90" s="35">
        <f>SUBTOTAL(3,B$10:B90)*1</f>
        <v>58</v>
      </c>
      <c r="B90" s="31" t="s">
        <v>347</v>
      </c>
      <c r="C90" s="31" t="s">
        <v>348</v>
      </c>
      <c r="D90" s="39" t="s">
        <v>37</v>
      </c>
      <c r="E90" s="31" t="s">
        <v>349</v>
      </c>
      <c r="F90" s="39">
        <v>1</v>
      </c>
      <c r="G90" s="31" t="s">
        <v>99</v>
      </c>
      <c r="H90" s="31" t="s">
        <v>350</v>
      </c>
      <c r="I90" s="31" t="s">
        <v>41</v>
      </c>
      <c r="J90" s="31" t="s">
        <v>42</v>
      </c>
      <c r="K90" s="31" t="s">
        <v>42</v>
      </c>
      <c r="L90" s="31">
        <v>168</v>
      </c>
      <c r="M90" s="31">
        <v>568</v>
      </c>
      <c r="N90" s="31">
        <v>337</v>
      </c>
      <c r="O90" s="31">
        <v>1079</v>
      </c>
      <c r="P90" s="31">
        <f t="shared" si="42"/>
        <v>20</v>
      </c>
      <c r="Q90" s="31">
        <f t="shared" si="43"/>
        <v>20</v>
      </c>
      <c r="R90" s="31">
        <v>20</v>
      </c>
      <c r="S90" s="40"/>
      <c r="T90" s="40"/>
      <c r="U90" s="40"/>
      <c r="V90" s="40"/>
      <c r="W90" s="31" t="s">
        <v>299</v>
      </c>
      <c r="X90" s="31" t="s">
        <v>299</v>
      </c>
      <c r="Y90" s="31" t="s">
        <v>45</v>
      </c>
    </row>
    <row r="91" s="1" customFormat="1" ht="105" customHeight="1" spans="1:25">
      <c r="A91" s="35">
        <f>SUBTOTAL(3,B$10:B91)*1</f>
        <v>59</v>
      </c>
      <c r="B91" s="31" t="s">
        <v>351</v>
      </c>
      <c r="C91" s="31" t="s">
        <v>352</v>
      </c>
      <c r="D91" s="39" t="s">
        <v>37</v>
      </c>
      <c r="E91" s="31" t="s">
        <v>353</v>
      </c>
      <c r="F91" s="39">
        <v>1</v>
      </c>
      <c r="G91" s="31" t="s">
        <v>111</v>
      </c>
      <c r="H91" s="31" t="s">
        <v>354</v>
      </c>
      <c r="I91" s="31" t="s">
        <v>41</v>
      </c>
      <c r="J91" s="31" t="s">
        <v>42</v>
      </c>
      <c r="K91" s="31" t="s">
        <v>42</v>
      </c>
      <c r="L91" s="31">
        <v>96</v>
      </c>
      <c r="M91" s="31">
        <v>280</v>
      </c>
      <c r="N91" s="31">
        <v>523</v>
      </c>
      <c r="O91" s="31">
        <v>1526</v>
      </c>
      <c r="P91" s="31">
        <f t="shared" si="42"/>
        <v>45</v>
      </c>
      <c r="Q91" s="31">
        <f t="shared" si="43"/>
        <v>45</v>
      </c>
      <c r="R91" s="40"/>
      <c r="S91" s="40"/>
      <c r="T91" s="40"/>
      <c r="U91" s="40">
        <v>45</v>
      </c>
      <c r="V91" s="40"/>
      <c r="W91" s="31" t="s">
        <v>299</v>
      </c>
      <c r="X91" s="31" t="s">
        <v>299</v>
      </c>
      <c r="Y91" s="31" t="s">
        <v>45</v>
      </c>
    </row>
    <row r="92" s="7" customFormat="1" ht="105" customHeight="1" spans="1:25">
      <c r="A92" s="35">
        <f>SUBTOTAL(3,B$10:B92)*1</f>
        <v>60</v>
      </c>
      <c r="B92" s="31" t="s">
        <v>355</v>
      </c>
      <c r="C92" s="31" t="s">
        <v>356</v>
      </c>
      <c r="D92" s="39" t="s">
        <v>37</v>
      </c>
      <c r="E92" s="31" t="s">
        <v>357</v>
      </c>
      <c r="F92" s="39">
        <v>1</v>
      </c>
      <c r="G92" s="31" t="s">
        <v>111</v>
      </c>
      <c r="H92" s="31" t="s">
        <v>358</v>
      </c>
      <c r="I92" s="31" t="s">
        <v>42</v>
      </c>
      <c r="J92" s="31" t="s">
        <v>42</v>
      </c>
      <c r="K92" s="31" t="s">
        <v>42</v>
      </c>
      <c r="L92" s="31">
        <v>60</v>
      </c>
      <c r="M92" s="31">
        <v>191</v>
      </c>
      <c r="N92" s="31">
        <v>578</v>
      </c>
      <c r="O92" s="31">
        <v>1869</v>
      </c>
      <c r="P92" s="31">
        <f t="shared" si="42"/>
        <v>84</v>
      </c>
      <c r="Q92" s="31">
        <f t="shared" si="43"/>
        <v>84</v>
      </c>
      <c r="R92" s="40">
        <v>72</v>
      </c>
      <c r="S92" s="40"/>
      <c r="T92" s="40"/>
      <c r="U92" s="40">
        <v>12</v>
      </c>
      <c r="V92" s="40"/>
      <c r="W92" s="31" t="s">
        <v>299</v>
      </c>
      <c r="X92" s="31" t="s">
        <v>299</v>
      </c>
      <c r="Y92" s="31" t="s">
        <v>45</v>
      </c>
    </row>
    <row r="93" s="7" customFormat="1" ht="108" customHeight="1" spans="1:25">
      <c r="A93" s="35">
        <f>SUBTOTAL(3,B$10:B93)*1</f>
        <v>61</v>
      </c>
      <c r="B93" s="31" t="s">
        <v>359</v>
      </c>
      <c r="C93" s="31" t="s">
        <v>360</v>
      </c>
      <c r="D93" s="39" t="s">
        <v>37</v>
      </c>
      <c r="E93" s="31" t="s">
        <v>361</v>
      </c>
      <c r="F93" s="39">
        <v>1</v>
      </c>
      <c r="G93" s="31" t="s">
        <v>39</v>
      </c>
      <c r="H93" s="31" t="s">
        <v>362</v>
      </c>
      <c r="I93" s="31" t="s">
        <v>42</v>
      </c>
      <c r="J93" s="31" t="s">
        <v>42</v>
      </c>
      <c r="K93" s="31" t="s">
        <v>42</v>
      </c>
      <c r="L93" s="31">
        <v>58</v>
      </c>
      <c r="M93" s="31">
        <v>167</v>
      </c>
      <c r="N93" s="31">
        <v>529</v>
      </c>
      <c r="O93" s="31">
        <v>1467</v>
      </c>
      <c r="P93" s="31">
        <f t="shared" si="42"/>
        <v>22</v>
      </c>
      <c r="Q93" s="31">
        <f t="shared" si="43"/>
        <v>22</v>
      </c>
      <c r="R93" s="40">
        <v>20</v>
      </c>
      <c r="S93" s="40"/>
      <c r="T93" s="40"/>
      <c r="U93" s="40">
        <v>2</v>
      </c>
      <c r="V93" s="40"/>
      <c r="W93" s="31" t="s">
        <v>299</v>
      </c>
      <c r="X93" s="31" t="s">
        <v>299</v>
      </c>
      <c r="Y93" s="31" t="s">
        <v>45</v>
      </c>
    </row>
    <row r="94" s="1" customFormat="1" ht="100" customHeight="1" spans="1:25">
      <c r="A94" s="35">
        <f>SUBTOTAL(3,B$10:B94)*1</f>
        <v>62</v>
      </c>
      <c r="B94" s="31" t="s">
        <v>363</v>
      </c>
      <c r="C94" s="31" t="s">
        <v>364</v>
      </c>
      <c r="D94" s="39" t="s">
        <v>37</v>
      </c>
      <c r="E94" s="31" t="s">
        <v>365</v>
      </c>
      <c r="F94" s="39">
        <v>1</v>
      </c>
      <c r="G94" s="31" t="s">
        <v>66</v>
      </c>
      <c r="H94" s="31" t="s">
        <v>170</v>
      </c>
      <c r="I94" s="31" t="s">
        <v>42</v>
      </c>
      <c r="J94" s="31" t="s">
        <v>42</v>
      </c>
      <c r="K94" s="31" t="s">
        <v>42</v>
      </c>
      <c r="L94" s="31">
        <v>14</v>
      </c>
      <c r="M94" s="31">
        <v>33</v>
      </c>
      <c r="N94" s="31">
        <v>390</v>
      </c>
      <c r="O94" s="31">
        <v>1073</v>
      </c>
      <c r="P94" s="31">
        <f t="shared" si="42"/>
        <v>38</v>
      </c>
      <c r="Q94" s="31">
        <f t="shared" si="43"/>
        <v>38</v>
      </c>
      <c r="R94" s="40">
        <v>32</v>
      </c>
      <c r="S94" s="40"/>
      <c r="T94" s="40"/>
      <c r="U94" s="40">
        <v>6</v>
      </c>
      <c r="V94" s="40"/>
      <c r="W94" s="31" t="s">
        <v>299</v>
      </c>
      <c r="X94" s="31" t="s">
        <v>299</v>
      </c>
      <c r="Y94" s="31" t="s">
        <v>45</v>
      </c>
    </row>
    <row r="95" s="7" customFormat="1" ht="103" customHeight="1" spans="1:25">
      <c r="A95" s="35">
        <f>SUBTOTAL(3,B$10:B95)*1</f>
        <v>63</v>
      </c>
      <c r="B95" s="31" t="s">
        <v>366</v>
      </c>
      <c r="C95" s="31" t="s">
        <v>367</v>
      </c>
      <c r="D95" s="39" t="s">
        <v>37</v>
      </c>
      <c r="E95" s="31" t="s">
        <v>368</v>
      </c>
      <c r="F95" s="39">
        <v>1</v>
      </c>
      <c r="G95" s="31" t="s">
        <v>76</v>
      </c>
      <c r="H95" s="31" t="s">
        <v>369</v>
      </c>
      <c r="I95" s="31" t="s">
        <v>42</v>
      </c>
      <c r="J95" s="31" t="s">
        <v>42</v>
      </c>
      <c r="K95" s="31" t="s">
        <v>42</v>
      </c>
      <c r="L95" s="31">
        <v>43</v>
      </c>
      <c r="M95" s="31">
        <v>115</v>
      </c>
      <c r="N95" s="31">
        <v>575</v>
      </c>
      <c r="O95" s="31">
        <v>1997</v>
      </c>
      <c r="P95" s="31">
        <f t="shared" si="42"/>
        <v>40</v>
      </c>
      <c r="Q95" s="31">
        <f t="shared" si="43"/>
        <v>40</v>
      </c>
      <c r="R95" s="40">
        <v>34</v>
      </c>
      <c r="S95" s="40"/>
      <c r="T95" s="40"/>
      <c r="U95" s="40">
        <v>6</v>
      </c>
      <c r="V95" s="40"/>
      <c r="W95" s="31" t="s">
        <v>299</v>
      </c>
      <c r="X95" s="31" t="s">
        <v>299</v>
      </c>
      <c r="Y95" s="31" t="s">
        <v>45</v>
      </c>
    </row>
    <row r="96" s="8" customFormat="1" ht="109" customHeight="1" spans="1:25">
      <c r="A96" s="35">
        <f>SUBTOTAL(3,B$10:B96)*1</f>
        <v>64</v>
      </c>
      <c r="B96" s="31" t="s">
        <v>370</v>
      </c>
      <c r="C96" s="31" t="s">
        <v>364</v>
      </c>
      <c r="D96" s="39" t="s">
        <v>37</v>
      </c>
      <c r="E96" s="31" t="s">
        <v>371</v>
      </c>
      <c r="F96" s="39">
        <v>1</v>
      </c>
      <c r="G96" s="31" t="s">
        <v>111</v>
      </c>
      <c r="H96" s="31" t="s">
        <v>372</v>
      </c>
      <c r="I96" s="31" t="s">
        <v>41</v>
      </c>
      <c r="J96" s="31" t="s">
        <v>42</v>
      </c>
      <c r="K96" s="31" t="s">
        <v>42</v>
      </c>
      <c r="L96" s="31">
        <v>266</v>
      </c>
      <c r="M96" s="31">
        <v>735</v>
      </c>
      <c r="N96" s="31">
        <v>840</v>
      </c>
      <c r="O96" s="31">
        <v>2936</v>
      </c>
      <c r="P96" s="31">
        <f t="shared" si="42"/>
        <v>43</v>
      </c>
      <c r="Q96" s="31">
        <f t="shared" si="43"/>
        <v>43</v>
      </c>
      <c r="R96" s="40">
        <v>37</v>
      </c>
      <c r="S96" s="40"/>
      <c r="T96" s="40"/>
      <c r="U96" s="40">
        <v>6</v>
      </c>
      <c r="V96" s="40"/>
      <c r="W96" s="31" t="s">
        <v>299</v>
      </c>
      <c r="X96" s="31" t="s">
        <v>299</v>
      </c>
      <c r="Y96" s="31" t="s">
        <v>45</v>
      </c>
    </row>
    <row r="97" s="8" customFormat="1" ht="107" customHeight="1" spans="1:25">
      <c r="A97" s="35">
        <f>SUBTOTAL(3,B$10:B97)*1</f>
        <v>65</v>
      </c>
      <c r="B97" s="31" t="s">
        <v>373</v>
      </c>
      <c r="C97" s="31" t="s">
        <v>374</v>
      </c>
      <c r="D97" s="39" t="s">
        <v>37</v>
      </c>
      <c r="E97" s="31" t="s">
        <v>375</v>
      </c>
      <c r="F97" s="39">
        <v>1</v>
      </c>
      <c r="G97" s="31" t="s">
        <v>99</v>
      </c>
      <c r="H97" s="31" t="s">
        <v>376</v>
      </c>
      <c r="I97" s="31" t="s">
        <v>41</v>
      </c>
      <c r="J97" s="31" t="s">
        <v>42</v>
      </c>
      <c r="K97" s="31" t="s">
        <v>42</v>
      </c>
      <c r="L97" s="31">
        <v>291</v>
      </c>
      <c r="M97" s="31">
        <v>946</v>
      </c>
      <c r="N97" s="31">
        <v>685</v>
      </c>
      <c r="O97" s="31">
        <v>2071</v>
      </c>
      <c r="P97" s="31">
        <f t="shared" si="42"/>
        <v>86</v>
      </c>
      <c r="Q97" s="31">
        <f t="shared" si="43"/>
        <v>86</v>
      </c>
      <c r="R97" s="31">
        <v>74</v>
      </c>
      <c r="S97" s="40"/>
      <c r="T97" s="40"/>
      <c r="U97" s="40">
        <v>12</v>
      </c>
      <c r="V97" s="40"/>
      <c r="W97" s="31" t="s">
        <v>299</v>
      </c>
      <c r="X97" s="31" t="s">
        <v>299</v>
      </c>
      <c r="Y97" s="31" t="s">
        <v>45</v>
      </c>
    </row>
    <row r="98" s="6" customFormat="1" ht="109" customHeight="1" spans="1:25">
      <c r="A98" s="35">
        <f>SUBTOTAL(3,B$10:B98)*1</f>
        <v>66</v>
      </c>
      <c r="B98" s="54" t="s">
        <v>377</v>
      </c>
      <c r="C98" s="36" t="s">
        <v>378</v>
      </c>
      <c r="D98" s="39" t="s">
        <v>185</v>
      </c>
      <c r="E98" s="36" t="s">
        <v>379</v>
      </c>
      <c r="F98" s="39">
        <v>1</v>
      </c>
      <c r="G98" s="42" t="s">
        <v>197</v>
      </c>
      <c r="H98" s="42" t="s">
        <v>380</v>
      </c>
      <c r="I98" s="42" t="s">
        <v>42</v>
      </c>
      <c r="J98" s="39" t="s">
        <v>42</v>
      </c>
      <c r="K98" s="39" t="s">
        <v>42</v>
      </c>
      <c r="L98" s="42">
        <v>19</v>
      </c>
      <c r="M98" s="42">
        <v>57</v>
      </c>
      <c r="N98" s="42">
        <v>1141</v>
      </c>
      <c r="O98" s="42">
        <v>3325</v>
      </c>
      <c r="P98" s="31">
        <f t="shared" si="42"/>
        <v>117.81</v>
      </c>
      <c r="Q98" s="31">
        <f t="shared" si="43"/>
        <v>117.81</v>
      </c>
      <c r="R98" s="37">
        <v>0</v>
      </c>
      <c r="S98" s="37"/>
      <c r="T98" s="37">
        <v>0</v>
      </c>
      <c r="U98" s="37">
        <v>117.81</v>
      </c>
      <c r="V98" s="40"/>
      <c r="W98" s="42" t="s">
        <v>299</v>
      </c>
      <c r="X98" s="31" t="s">
        <v>299</v>
      </c>
      <c r="Y98" s="31" t="s">
        <v>381</v>
      </c>
    </row>
    <row r="99" s="6" customFormat="1" ht="109" customHeight="1" spans="1:25">
      <c r="A99" s="35">
        <f>SUBTOTAL(3,B$10:B99)*1</f>
        <v>67</v>
      </c>
      <c r="B99" s="54" t="s">
        <v>382</v>
      </c>
      <c r="C99" s="36" t="s">
        <v>383</v>
      </c>
      <c r="D99" s="39" t="s">
        <v>185</v>
      </c>
      <c r="E99" s="36" t="s">
        <v>384</v>
      </c>
      <c r="F99" s="39">
        <v>1</v>
      </c>
      <c r="G99" s="42" t="s">
        <v>270</v>
      </c>
      <c r="H99" s="42" t="s">
        <v>385</v>
      </c>
      <c r="I99" s="42" t="s">
        <v>41</v>
      </c>
      <c r="J99" s="39" t="s">
        <v>42</v>
      </c>
      <c r="K99" s="39" t="s">
        <v>41</v>
      </c>
      <c r="L99" s="42">
        <v>60</v>
      </c>
      <c r="M99" s="42">
        <v>181</v>
      </c>
      <c r="N99" s="42">
        <v>202</v>
      </c>
      <c r="O99" s="42">
        <v>627</v>
      </c>
      <c r="P99" s="31">
        <f t="shared" si="42"/>
        <v>32</v>
      </c>
      <c r="Q99" s="31">
        <f t="shared" si="43"/>
        <v>32</v>
      </c>
      <c r="R99" s="37">
        <v>27</v>
      </c>
      <c r="S99" s="37">
        <v>0</v>
      </c>
      <c r="T99" s="37">
        <v>0</v>
      </c>
      <c r="U99" s="37">
        <v>5</v>
      </c>
      <c r="V99" s="40"/>
      <c r="W99" s="42" t="s">
        <v>299</v>
      </c>
      <c r="X99" s="31" t="s">
        <v>299</v>
      </c>
      <c r="Y99" s="31" t="s">
        <v>381</v>
      </c>
    </row>
    <row r="100" s="1" customFormat="1" ht="109" customHeight="1" spans="1:25">
      <c r="A100" s="35">
        <f>SUBTOTAL(3,B$10:B100)*1</f>
        <v>68</v>
      </c>
      <c r="B100" s="36" t="s">
        <v>386</v>
      </c>
      <c r="C100" s="36" t="s">
        <v>387</v>
      </c>
      <c r="D100" s="31" t="s">
        <v>64</v>
      </c>
      <c r="E100" s="36" t="s">
        <v>388</v>
      </c>
      <c r="F100" s="37">
        <v>1</v>
      </c>
      <c r="G100" s="72" t="s">
        <v>270</v>
      </c>
      <c r="H100" s="72" t="s">
        <v>389</v>
      </c>
      <c r="I100" s="39" t="s">
        <v>41</v>
      </c>
      <c r="J100" s="39" t="s">
        <v>42</v>
      </c>
      <c r="K100" s="39" t="s">
        <v>42</v>
      </c>
      <c r="L100" s="42">
        <v>75</v>
      </c>
      <c r="M100" s="42">
        <v>255</v>
      </c>
      <c r="N100" s="42">
        <v>357</v>
      </c>
      <c r="O100" s="42">
        <v>1188</v>
      </c>
      <c r="P100" s="31">
        <f t="shared" si="42"/>
        <v>106.09</v>
      </c>
      <c r="Q100" s="31">
        <f t="shared" si="43"/>
        <v>106.09</v>
      </c>
      <c r="R100" s="37">
        <v>0</v>
      </c>
      <c r="S100" s="37">
        <v>0</v>
      </c>
      <c r="T100" s="37">
        <v>0</v>
      </c>
      <c r="U100" s="37">
        <v>106.09</v>
      </c>
      <c r="V100" s="73"/>
      <c r="W100" s="31" t="s">
        <v>390</v>
      </c>
      <c r="X100" s="31" t="s">
        <v>299</v>
      </c>
      <c r="Y100" s="31" t="s">
        <v>381</v>
      </c>
    </row>
    <row r="101" s="1" customFormat="1" ht="109" customHeight="1" spans="1:25">
      <c r="A101" s="35">
        <f>SUBTOTAL(3,B$10:B101)*1</f>
        <v>69</v>
      </c>
      <c r="B101" s="62" t="s">
        <v>391</v>
      </c>
      <c r="C101" s="36" t="s">
        <v>392</v>
      </c>
      <c r="D101" s="31" t="s">
        <v>81</v>
      </c>
      <c r="E101" s="36" t="s">
        <v>393</v>
      </c>
      <c r="F101" s="31">
        <v>1</v>
      </c>
      <c r="G101" s="31" t="s">
        <v>99</v>
      </c>
      <c r="H101" s="31" t="s">
        <v>100</v>
      </c>
      <c r="I101" s="31" t="s">
        <v>41</v>
      </c>
      <c r="J101" s="39" t="s">
        <v>42</v>
      </c>
      <c r="K101" s="39" t="s">
        <v>42</v>
      </c>
      <c r="L101" s="31">
        <v>209</v>
      </c>
      <c r="M101" s="31">
        <v>767</v>
      </c>
      <c r="N101" s="31">
        <v>604</v>
      </c>
      <c r="O101" s="31">
        <v>2068</v>
      </c>
      <c r="P101" s="31">
        <f t="shared" si="42"/>
        <v>229.7</v>
      </c>
      <c r="Q101" s="31">
        <f t="shared" si="43"/>
        <v>229.7</v>
      </c>
      <c r="R101" s="31"/>
      <c r="S101" s="31"/>
      <c r="T101" s="31"/>
      <c r="U101" s="31">
        <v>229.7</v>
      </c>
      <c r="V101" s="31"/>
      <c r="W101" s="31" t="s">
        <v>299</v>
      </c>
      <c r="X101" s="31" t="s">
        <v>299</v>
      </c>
      <c r="Y101" s="63" t="s">
        <v>45</v>
      </c>
    </row>
    <row r="102" s="1" customFormat="1" ht="109" customHeight="1" spans="1:25">
      <c r="A102" s="35">
        <f>SUBTOTAL(3,B$10:B102)*1</f>
        <v>70</v>
      </c>
      <c r="B102" s="31" t="s">
        <v>394</v>
      </c>
      <c r="C102" s="31" t="s">
        <v>395</v>
      </c>
      <c r="D102" s="31" t="s">
        <v>81</v>
      </c>
      <c r="E102" s="31" t="s">
        <v>396</v>
      </c>
      <c r="F102" s="31">
        <v>1</v>
      </c>
      <c r="G102" s="31" t="s">
        <v>197</v>
      </c>
      <c r="H102" s="31" t="s">
        <v>380</v>
      </c>
      <c r="I102" s="31" t="s">
        <v>42</v>
      </c>
      <c r="J102" s="39" t="s">
        <v>42</v>
      </c>
      <c r="K102" s="39" t="s">
        <v>42</v>
      </c>
      <c r="L102" s="31">
        <v>20</v>
      </c>
      <c r="M102" s="31">
        <v>55</v>
      </c>
      <c r="N102" s="31">
        <v>639</v>
      </c>
      <c r="O102" s="31">
        <v>1531</v>
      </c>
      <c r="P102" s="31">
        <f t="shared" si="42"/>
        <v>26</v>
      </c>
      <c r="Q102" s="31">
        <f t="shared" si="43"/>
        <v>26</v>
      </c>
      <c r="R102" s="31">
        <v>25</v>
      </c>
      <c r="S102" s="31"/>
      <c r="T102" s="31"/>
      <c r="U102" s="31">
        <v>1</v>
      </c>
      <c r="V102" s="31"/>
      <c r="W102" s="31" t="s">
        <v>397</v>
      </c>
      <c r="X102" s="31" t="s">
        <v>299</v>
      </c>
      <c r="Y102" s="63" t="s">
        <v>45</v>
      </c>
    </row>
    <row r="103" s="8" customFormat="1" ht="39" customHeight="1" spans="1:25">
      <c r="A103" s="30" t="s">
        <v>398</v>
      </c>
      <c r="B103" s="37"/>
      <c r="C103" s="31"/>
      <c r="D103" s="31"/>
      <c r="E103" s="31"/>
      <c r="F103" s="31">
        <f t="shared" ref="F103:U103" si="44">SUM(F104:F121)</f>
        <v>18</v>
      </c>
      <c r="G103" s="31">
        <f t="shared" si="44"/>
        <v>0</v>
      </c>
      <c r="H103" s="31">
        <f t="shared" si="44"/>
        <v>0</v>
      </c>
      <c r="I103" s="31">
        <f t="shared" si="44"/>
        <v>0</v>
      </c>
      <c r="J103" s="31">
        <f t="shared" si="44"/>
        <v>0</v>
      </c>
      <c r="K103" s="31">
        <f t="shared" si="44"/>
        <v>0</v>
      </c>
      <c r="L103" s="31">
        <f t="shared" si="44"/>
        <v>1195</v>
      </c>
      <c r="M103" s="31">
        <f t="shared" si="44"/>
        <v>3876</v>
      </c>
      <c r="N103" s="31">
        <f t="shared" si="44"/>
        <v>5736</v>
      </c>
      <c r="O103" s="31">
        <f t="shared" si="44"/>
        <v>16538</v>
      </c>
      <c r="P103" s="31">
        <f t="shared" si="44"/>
        <v>983.92</v>
      </c>
      <c r="Q103" s="31">
        <f t="shared" si="44"/>
        <v>983.92</v>
      </c>
      <c r="R103" s="31">
        <f t="shared" si="44"/>
        <v>658.51</v>
      </c>
      <c r="S103" s="31">
        <f t="shared" si="44"/>
        <v>117.57</v>
      </c>
      <c r="T103" s="31">
        <f t="shared" si="44"/>
        <v>80</v>
      </c>
      <c r="U103" s="31">
        <f t="shared" si="44"/>
        <v>127.84</v>
      </c>
      <c r="V103" s="31"/>
      <c r="W103" s="31"/>
      <c r="X103" s="31"/>
      <c r="Y103" s="31"/>
    </row>
    <row r="104" s="8" customFormat="1" ht="95" customHeight="1" spans="1:25">
      <c r="A104" s="35">
        <f>SUBTOTAL(3,B$10:B104)*1</f>
        <v>71</v>
      </c>
      <c r="B104" s="31" t="s">
        <v>399</v>
      </c>
      <c r="C104" s="31" t="s">
        <v>400</v>
      </c>
      <c r="D104" s="31" t="s">
        <v>37</v>
      </c>
      <c r="E104" s="31" t="s">
        <v>401</v>
      </c>
      <c r="F104" s="31">
        <v>1</v>
      </c>
      <c r="G104" s="31" t="s">
        <v>202</v>
      </c>
      <c r="H104" s="31" t="s">
        <v>402</v>
      </c>
      <c r="I104" s="31" t="s">
        <v>42</v>
      </c>
      <c r="J104" s="31" t="s">
        <v>42</v>
      </c>
      <c r="K104" s="31" t="s">
        <v>42</v>
      </c>
      <c r="L104" s="31">
        <v>57</v>
      </c>
      <c r="M104" s="31">
        <v>176</v>
      </c>
      <c r="N104" s="31">
        <v>384</v>
      </c>
      <c r="O104" s="31">
        <v>1157</v>
      </c>
      <c r="P104" s="31">
        <f t="shared" ref="P104:P120" si="45">Q104</f>
        <v>53.71</v>
      </c>
      <c r="Q104" s="31">
        <f t="shared" ref="Q104:Q120" si="46">R104+S104+T104+U104</f>
        <v>53.71</v>
      </c>
      <c r="R104" s="31">
        <v>53.71</v>
      </c>
      <c r="S104" s="31"/>
      <c r="T104" s="31"/>
      <c r="U104" s="31"/>
      <c r="V104" s="31"/>
      <c r="W104" s="31" t="s">
        <v>403</v>
      </c>
      <c r="X104" s="31" t="s">
        <v>44</v>
      </c>
      <c r="Y104" s="63" t="s">
        <v>45</v>
      </c>
    </row>
    <row r="105" s="9" customFormat="1" ht="109" customHeight="1" spans="1:25">
      <c r="A105" s="35">
        <f>SUBTOTAL(3,B$10:B105)*1</f>
        <v>72</v>
      </c>
      <c r="B105" s="31" t="s">
        <v>404</v>
      </c>
      <c r="C105" s="31" t="s">
        <v>405</v>
      </c>
      <c r="D105" s="31" t="s">
        <v>37</v>
      </c>
      <c r="E105" s="31" t="s">
        <v>365</v>
      </c>
      <c r="F105" s="31">
        <v>1</v>
      </c>
      <c r="G105" s="31" t="s">
        <v>66</v>
      </c>
      <c r="H105" s="31" t="s">
        <v>170</v>
      </c>
      <c r="I105" s="31" t="s">
        <v>42</v>
      </c>
      <c r="J105" s="31" t="s">
        <v>42</v>
      </c>
      <c r="K105" s="31" t="s">
        <v>42</v>
      </c>
      <c r="L105" s="31">
        <v>14</v>
      </c>
      <c r="M105" s="31">
        <v>33</v>
      </c>
      <c r="N105" s="31">
        <v>390</v>
      </c>
      <c r="O105" s="31">
        <v>1073</v>
      </c>
      <c r="P105" s="31">
        <f t="shared" si="45"/>
        <v>26.84</v>
      </c>
      <c r="Q105" s="31">
        <f t="shared" si="46"/>
        <v>26.84</v>
      </c>
      <c r="R105" s="74"/>
      <c r="S105" s="31">
        <v>26.84</v>
      </c>
      <c r="T105" s="31"/>
      <c r="U105" s="31"/>
      <c r="V105" s="31"/>
      <c r="W105" s="31" t="s">
        <v>406</v>
      </c>
      <c r="X105" s="31" t="s">
        <v>44</v>
      </c>
      <c r="Y105" s="63" t="s">
        <v>45</v>
      </c>
    </row>
    <row r="106" s="9" customFormat="1" ht="88" customHeight="1" spans="1:25">
      <c r="A106" s="35">
        <f>SUBTOTAL(3,B$10:B106)*1</f>
        <v>73</v>
      </c>
      <c r="B106" s="31" t="s">
        <v>407</v>
      </c>
      <c r="C106" s="31" t="s">
        <v>408</v>
      </c>
      <c r="D106" s="31" t="s">
        <v>37</v>
      </c>
      <c r="E106" s="31" t="s">
        <v>409</v>
      </c>
      <c r="F106" s="31">
        <v>1</v>
      </c>
      <c r="G106" s="31" t="s">
        <v>76</v>
      </c>
      <c r="H106" s="31" t="s">
        <v>410</v>
      </c>
      <c r="I106" s="31" t="s">
        <v>42</v>
      </c>
      <c r="J106" s="31" t="s">
        <v>42</v>
      </c>
      <c r="K106" s="31" t="s">
        <v>42</v>
      </c>
      <c r="L106" s="31">
        <v>2</v>
      </c>
      <c r="M106" s="31">
        <v>6</v>
      </c>
      <c r="N106" s="31">
        <v>46</v>
      </c>
      <c r="O106" s="31">
        <v>67</v>
      </c>
      <c r="P106" s="31">
        <f t="shared" si="45"/>
        <v>38.8</v>
      </c>
      <c r="Q106" s="31">
        <f t="shared" si="46"/>
        <v>38.8</v>
      </c>
      <c r="R106" s="31">
        <v>38.8</v>
      </c>
      <c r="S106" s="74"/>
      <c r="T106" s="31"/>
      <c r="U106" s="31"/>
      <c r="V106" s="31"/>
      <c r="W106" s="31" t="s">
        <v>411</v>
      </c>
      <c r="X106" s="31" t="s">
        <v>44</v>
      </c>
      <c r="Y106" s="63" t="s">
        <v>45</v>
      </c>
    </row>
    <row r="107" s="9" customFormat="1" ht="88" customHeight="1" spans="1:25">
      <c r="A107" s="35">
        <f>SUBTOTAL(3,B$10:B107)*1</f>
        <v>74</v>
      </c>
      <c r="B107" s="31" t="s">
        <v>412</v>
      </c>
      <c r="C107" s="31" t="s">
        <v>413</v>
      </c>
      <c r="D107" s="31" t="s">
        <v>37</v>
      </c>
      <c r="E107" s="31" t="s">
        <v>414</v>
      </c>
      <c r="F107" s="31">
        <v>1</v>
      </c>
      <c r="G107" s="31" t="s">
        <v>111</v>
      </c>
      <c r="H107" s="31" t="s">
        <v>354</v>
      </c>
      <c r="I107" s="31" t="s">
        <v>41</v>
      </c>
      <c r="J107" s="31" t="s">
        <v>42</v>
      </c>
      <c r="K107" s="31" t="s">
        <v>42</v>
      </c>
      <c r="L107" s="31">
        <v>22</v>
      </c>
      <c r="M107" s="31">
        <v>46</v>
      </c>
      <c r="N107" s="31">
        <v>34</v>
      </c>
      <c r="O107" s="31">
        <v>53</v>
      </c>
      <c r="P107" s="31">
        <f t="shared" si="45"/>
        <v>44.31</v>
      </c>
      <c r="Q107" s="31">
        <f t="shared" si="46"/>
        <v>44.31</v>
      </c>
      <c r="R107" s="31">
        <v>44.31</v>
      </c>
      <c r="S107" s="31"/>
      <c r="T107" s="31"/>
      <c r="U107" s="31"/>
      <c r="V107" s="31"/>
      <c r="W107" s="31" t="s">
        <v>415</v>
      </c>
      <c r="X107" s="31" t="s">
        <v>44</v>
      </c>
      <c r="Y107" s="63" t="s">
        <v>45</v>
      </c>
    </row>
    <row r="108" s="9" customFormat="1" ht="88" customHeight="1" spans="1:25">
      <c r="A108" s="35">
        <f>SUBTOTAL(3,B$10:B108)*1</f>
        <v>75</v>
      </c>
      <c r="B108" s="31" t="s">
        <v>416</v>
      </c>
      <c r="C108" s="31" t="s">
        <v>417</v>
      </c>
      <c r="D108" s="31" t="s">
        <v>37</v>
      </c>
      <c r="E108" s="31" t="s">
        <v>418</v>
      </c>
      <c r="F108" s="31">
        <v>1</v>
      </c>
      <c r="G108" s="31" t="s">
        <v>270</v>
      </c>
      <c r="H108" s="31" t="s">
        <v>385</v>
      </c>
      <c r="I108" s="31" t="s">
        <v>41</v>
      </c>
      <c r="J108" s="31" t="s">
        <v>42</v>
      </c>
      <c r="K108" s="31" t="s">
        <v>41</v>
      </c>
      <c r="L108" s="31">
        <v>57</v>
      </c>
      <c r="M108" s="31">
        <v>171</v>
      </c>
      <c r="N108" s="31">
        <v>204</v>
      </c>
      <c r="O108" s="31">
        <v>612</v>
      </c>
      <c r="P108" s="31">
        <f t="shared" si="45"/>
        <v>74.65</v>
      </c>
      <c r="Q108" s="31">
        <f t="shared" si="46"/>
        <v>74.65</v>
      </c>
      <c r="R108" s="31">
        <v>74.65</v>
      </c>
      <c r="S108" s="31"/>
      <c r="T108" s="31"/>
      <c r="U108" s="31"/>
      <c r="V108" s="31"/>
      <c r="W108" s="31" t="s">
        <v>419</v>
      </c>
      <c r="X108" s="31" t="s">
        <v>44</v>
      </c>
      <c r="Y108" s="63" t="s">
        <v>45</v>
      </c>
    </row>
    <row r="109" s="9" customFormat="1" ht="117" customHeight="1" spans="1:25">
      <c r="A109" s="35">
        <f>SUBTOTAL(3,B$10:B109)*1</f>
        <v>76</v>
      </c>
      <c r="B109" s="31" t="s">
        <v>420</v>
      </c>
      <c r="C109" s="31" t="s">
        <v>421</v>
      </c>
      <c r="D109" s="31" t="s">
        <v>37</v>
      </c>
      <c r="E109" s="31" t="s">
        <v>422</v>
      </c>
      <c r="F109" s="31">
        <v>1</v>
      </c>
      <c r="G109" s="31" t="s">
        <v>105</v>
      </c>
      <c r="H109" s="31" t="s">
        <v>182</v>
      </c>
      <c r="I109" s="31" t="s">
        <v>41</v>
      </c>
      <c r="J109" s="31" t="s">
        <v>42</v>
      </c>
      <c r="K109" s="31" t="s">
        <v>42</v>
      </c>
      <c r="L109" s="31">
        <v>158</v>
      </c>
      <c r="M109" s="31">
        <v>469</v>
      </c>
      <c r="N109" s="31">
        <v>246</v>
      </c>
      <c r="O109" s="31">
        <v>537</v>
      </c>
      <c r="P109" s="31">
        <f t="shared" si="45"/>
        <v>120.91</v>
      </c>
      <c r="Q109" s="31">
        <f t="shared" si="46"/>
        <v>120.91</v>
      </c>
      <c r="R109" s="31">
        <v>120.91</v>
      </c>
      <c r="S109" s="31"/>
      <c r="T109" s="31"/>
      <c r="U109" s="31"/>
      <c r="V109" s="31"/>
      <c r="W109" s="31" t="s">
        <v>423</v>
      </c>
      <c r="X109" s="31" t="s">
        <v>44</v>
      </c>
      <c r="Y109" s="63" t="s">
        <v>45</v>
      </c>
    </row>
    <row r="110" s="9" customFormat="1" ht="109" customHeight="1" spans="1:25">
      <c r="A110" s="35">
        <f>SUBTOTAL(3,B$10:B110)*1</f>
        <v>77</v>
      </c>
      <c r="B110" s="31" t="s">
        <v>424</v>
      </c>
      <c r="C110" s="31" t="s">
        <v>425</v>
      </c>
      <c r="D110" s="39" t="s">
        <v>37</v>
      </c>
      <c r="E110" s="31" t="s">
        <v>426</v>
      </c>
      <c r="F110" s="39">
        <v>1</v>
      </c>
      <c r="G110" s="31" t="s">
        <v>105</v>
      </c>
      <c r="H110" s="31" t="s">
        <v>427</v>
      </c>
      <c r="I110" s="31" t="s">
        <v>41</v>
      </c>
      <c r="J110" s="31" t="s">
        <v>42</v>
      </c>
      <c r="K110" s="31" t="s">
        <v>42</v>
      </c>
      <c r="L110" s="31">
        <v>136</v>
      </c>
      <c r="M110" s="31">
        <v>526</v>
      </c>
      <c r="N110" s="31">
        <v>467</v>
      </c>
      <c r="O110" s="31">
        <v>1573</v>
      </c>
      <c r="P110" s="31">
        <f t="shared" si="45"/>
        <v>55.33</v>
      </c>
      <c r="Q110" s="31">
        <f t="shared" si="46"/>
        <v>55.33</v>
      </c>
      <c r="R110" s="40">
        <v>50</v>
      </c>
      <c r="S110" s="40"/>
      <c r="T110" s="40"/>
      <c r="U110" s="40">
        <v>5.33</v>
      </c>
      <c r="V110" s="40"/>
      <c r="W110" s="31" t="s">
        <v>299</v>
      </c>
      <c r="X110" s="31" t="s">
        <v>299</v>
      </c>
      <c r="Y110" s="31" t="s">
        <v>45</v>
      </c>
    </row>
    <row r="111" s="9" customFormat="1" ht="107" customHeight="1" spans="1:25">
      <c r="A111" s="35">
        <f>SUBTOTAL(3,B$10:B111)*1</f>
        <v>78</v>
      </c>
      <c r="B111" s="31" t="s">
        <v>428</v>
      </c>
      <c r="C111" s="31" t="s">
        <v>429</v>
      </c>
      <c r="D111" s="39" t="s">
        <v>37</v>
      </c>
      <c r="E111" s="31" t="s">
        <v>393</v>
      </c>
      <c r="F111" s="39">
        <v>1</v>
      </c>
      <c r="G111" s="31" t="s">
        <v>99</v>
      </c>
      <c r="H111" s="31" t="s">
        <v>100</v>
      </c>
      <c r="I111" s="31" t="s">
        <v>41</v>
      </c>
      <c r="J111" s="31" t="s">
        <v>42</v>
      </c>
      <c r="K111" s="31" t="s">
        <v>42</v>
      </c>
      <c r="L111" s="31">
        <v>209</v>
      </c>
      <c r="M111" s="31">
        <v>767</v>
      </c>
      <c r="N111" s="31">
        <v>604</v>
      </c>
      <c r="O111" s="31">
        <v>2068</v>
      </c>
      <c r="P111" s="31">
        <f t="shared" si="45"/>
        <v>41.64</v>
      </c>
      <c r="Q111" s="31">
        <f t="shared" si="46"/>
        <v>41.64</v>
      </c>
      <c r="R111" s="40"/>
      <c r="S111" s="40"/>
      <c r="T111" s="40"/>
      <c r="U111" s="40">
        <v>41.64</v>
      </c>
      <c r="V111" s="40"/>
      <c r="W111" s="31" t="s">
        <v>299</v>
      </c>
      <c r="X111" s="31" t="s">
        <v>299</v>
      </c>
      <c r="Y111" s="31" t="s">
        <v>45</v>
      </c>
    </row>
    <row r="112" s="7" customFormat="1" ht="135" customHeight="1" spans="1:25">
      <c r="A112" s="35">
        <f>SUBTOTAL(3,B$10:B112)*1</f>
        <v>79</v>
      </c>
      <c r="B112" s="54" t="s">
        <v>430</v>
      </c>
      <c r="C112" s="36" t="s">
        <v>431</v>
      </c>
      <c r="D112" s="42" t="s">
        <v>64</v>
      </c>
      <c r="E112" s="36" t="s">
        <v>432</v>
      </c>
      <c r="F112" s="31">
        <v>1</v>
      </c>
      <c r="G112" s="42" t="s">
        <v>99</v>
      </c>
      <c r="H112" s="42" t="s">
        <v>433</v>
      </c>
      <c r="I112" s="31" t="s">
        <v>41</v>
      </c>
      <c r="J112" s="31" t="s">
        <v>42</v>
      </c>
      <c r="K112" s="31" t="s">
        <v>42</v>
      </c>
      <c r="L112" s="31">
        <v>110</v>
      </c>
      <c r="M112" s="31">
        <v>357</v>
      </c>
      <c r="N112" s="31">
        <v>290</v>
      </c>
      <c r="O112" s="31">
        <v>933</v>
      </c>
      <c r="P112" s="31">
        <f t="shared" si="45"/>
        <v>77.61</v>
      </c>
      <c r="Q112" s="31">
        <f t="shared" si="46"/>
        <v>77.61</v>
      </c>
      <c r="R112" s="31">
        <v>57.61</v>
      </c>
      <c r="S112" s="31">
        <v>20</v>
      </c>
      <c r="T112" s="31"/>
      <c r="U112" s="31"/>
      <c r="V112" s="75"/>
      <c r="W112" s="42" t="s">
        <v>434</v>
      </c>
      <c r="X112" s="31" t="s">
        <v>44</v>
      </c>
      <c r="Y112" s="31" t="s">
        <v>435</v>
      </c>
    </row>
    <row r="113" s="10" customFormat="1" ht="97" customHeight="1" spans="1:25">
      <c r="A113" s="35">
        <f>SUBTOTAL(3,B$10:B113)*1</f>
        <v>80</v>
      </c>
      <c r="B113" s="36" t="s">
        <v>436</v>
      </c>
      <c r="C113" s="36" t="s">
        <v>437</v>
      </c>
      <c r="D113" s="39" t="s">
        <v>64</v>
      </c>
      <c r="E113" s="36" t="s">
        <v>438</v>
      </c>
      <c r="F113" s="37">
        <v>1</v>
      </c>
      <c r="G113" s="31" t="s">
        <v>105</v>
      </c>
      <c r="H113" s="31" t="s">
        <v>137</v>
      </c>
      <c r="I113" s="31" t="s">
        <v>41</v>
      </c>
      <c r="J113" s="31" t="s">
        <v>42</v>
      </c>
      <c r="K113" s="31" t="s">
        <v>41</v>
      </c>
      <c r="L113" s="31">
        <v>35</v>
      </c>
      <c r="M113" s="31">
        <v>125</v>
      </c>
      <c r="N113" s="31">
        <v>80</v>
      </c>
      <c r="O113" s="31">
        <v>336</v>
      </c>
      <c r="P113" s="31">
        <f t="shared" si="45"/>
        <v>29.12</v>
      </c>
      <c r="Q113" s="31">
        <f t="shared" si="46"/>
        <v>29.12</v>
      </c>
      <c r="R113" s="37">
        <v>9.12</v>
      </c>
      <c r="S113" s="37">
        <v>0</v>
      </c>
      <c r="T113" s="37">
        <v>20</v>
      </c>
      <c r="U113" s="37">
        <v>0</v>
      </c>
      <c r="V113" s="40"/>
      <c r="W113" s="31" t="s">
        <v>138</v>
      </c>
      <c r="X113" s="31" t="s">
        <v>44</v>
      </c>
      <c r="Y113" s="31" t="s">
        <v>435</v>
      </c>
    </row>
    <row r="114" s="10" customFormat="1" ht="96" customHeight="1" spans="1:25">
      <c r="A114" s="35">
        <f>SUBTOTAL(3,B$10:B114)*1</f>
        <v>81</v>
      </c>
      <c r="B114" s="36" t="s">
        <v>439</v>
      </c>
      <c r="C114" s="36" t="s">
        <v>440</v>
      </c>
      <c r="D114" s="39" t="s">
        <v>64</v>
      </c>
      <c r="E114" s="36" t="s">
        <v>441</v>
      </c>
      <c r="F114" s="37">
        <v>1</v>
      </c>
      <c r="G114" s="31" t="s">
        <v>111</v>
      </c>
      <c r="H114" s="31" t="s">
        <v>112</v>
      </c>
      <c r="I114" s="31" t="s">
        <v>41</v>
      </c>
      <c r="J114" s="37" t="s">
        <v>42</v>
      </c>
      <c r="K114" s="31" t="s">
        <v>41</v>
      </c>
      <c r="L114" s="31">
        <v>95</v>
      </c>
      <c r="M114" s="31">
        <v>280</v>
      </c>
      <c r="N114" s="31">
        <v>347</v>
      </c>
      <c r="O114" s="31">
        <v>707</v>
      </c>
      <c r="P114" s="31">
        <f t="shared" si="45"/>
        <v>36.72</v>
      </c>
      <c r="Q114" s="31">
        <f t="shared" si="46"/>
        <v>36.72</v>
      </c>
      <c r="R114" s="37">
        <v>16.72</v>
      </c>
      <c r="S114" s="37">
        <v>0</v>
      </c>
      <c r="T114" s="37">
        <v>20</v>
      </c>
      <c r="U114" s="37">
        <v>0</v>
      </c>
      <c r="V114" s="40"/>
      <c r="W114" s="39" t="s">
        <v>113</v>
      </c>
      <c r="X114" s="31" t="s">
        <v>44</v>
      </c>
      <c r="Y114" s="31" t="s">
        <v>435</v>
      </c>
    </row>
    <row r="115" s="10" customFormat="1" ht="107" customHeight="1" spans="1:25">
      <c r="A115" s="35">
        <f>SUBTOTAL(3,B$10:B115)*1</f>
        <v>82</v>
      </c>
      <c r="B115" s="36" t="s">
        <v>442</v>
      </c>
      <c r="C115" s="36" t="s">
        <v>443</v>
      </c>
      <c r="D115" s="39" t="s">
        <v>64</v>
      </c>
      <c r="E115" s="36" t="s">
        <v>444</v>
      </c>
      <c r="F115" s="37">
        <v>1</v>
      </c>
      <c r="G115" s="31" t="s">
        <v>111</v>
      </c>
      <c r="H115" s="31" t="s">
        <v>445</v>
      </c>
      <c r="I115" s="31" t="s">
        <v>41</v>
      </c>
      <c r="J115" s="31" t="s">
        <v>42</v>
      </c>
      <c r="K115" s="31" t="s">
        <v>41</v>
      </c>
      <c r="L115" s="76">
        <v>25</v>
      </c>
      <c r="M115" s="76">
        <v>80</v>
      </c>
      <c r="N115" s="76">
        <v>100</v>
      </c>
      <c r="O115" s="76">
        <v>280</v>
      </c>
      <c r="P115" s="31">
        <f t="shared" si="45"/>
        <v>76.61</v>
      </c>
      <c r="Q115" s="31">
        <f t="shared" si="46"/>
        <v>76.61</v>
      </c>
      <c r="R115" s="37">
        <v>56.61</v>
      </c>
      <c r="S115" s="37">
        <v>0</v>
      </c>
      <c r="T115" s="37">
        <v>20</v>
      </c>
      <c r="U115" s="37">
        <v>0</v>
      </c>
      <c r="V115" s="40"/>
      <c r="W115" s="39" t="s">
        <v>446</v>
      </c>
      <c r="X115" s="31" t="s">
        <v>44</v>
      </c>
      <c r="Y115" s="31" t="s">
        <v>435</v>
      </c>
    </row>
    <row r="116" s="10" customFormat="1" ht="101" customHeight="1" spans="1:25">
      <c r="A116" s="35">
        <f>SUBTOTAL(3,B$10:B116)*1</f>
        <v>83</v>
      </c>
      <c r="B116" s="54" t="s">
        <v>447</v>
      </c>
      <c r="C116" s="36" t="s">
        <v>448</v>
      </c>
      <c r="D116" s="39" t="s">
        <v>64</v>
      </c>
      <c r="E116" s="36" t="s">
        <v>449</v>
      </c>
      <c r="F116" s="37">
        <v>1</v>
      </c>
      <c r="G116" s="37" t="s">
        <v>270</v>
      </c>
      <c r="H116" s="31" t="s">
        <v>385</v>
      </c>
      <c r="I116" s="31" t="s">
        <v>41</v>
      </c>
      <c r="J116" s="31" t="s">
        <v>42</v>
      </c>
      <c r="K116" s="31" t="s">
        <v>41</v>
      </c>
      <c r="L116" s="75">
        <v>60</v>
      </c>
      <c r="M116" s="75">
        <v>181</v>
      </c>
      <c r="N116" s="75">
        <v>202</v>
      </c>
      <c r="O116" s="75">
        <v>627</v>
      </c>
      <c r="P116" s="31">
        <f t="shared" si="45"/>
        <v>32.67</v>
      </c>
      <c r="Q116" s="31">
        <f t="shared" si="46"/>
        <v>32.67</v>
      </c>
      <c r="R116" s="37">
        <v>12.67</v>
      </c>
      <c r="S116" s="37">
        <v>0</v>
      </c>
      <c r="T116" s="37">
        <v>20</v>
      </c>
      <c r="U116" s="37">
        <v>0</v>
      </c>
      <c r="V116" s="40"/>
      <c r="W116" s="31" t="s">
        <v>419</v>
      </c>
      <c r="X116" s="31" t="s">
        <v>44</v>
      </c>
      <c r="Y116" s="31" t="s">
        <v>435</v>
      </c>
    </row>
    <row r="117" s="11" customFormat="1" ht="108" customHeight="1" spans="1:25">
      <c r="A117" s="35">
        <f>SUBTOTAL(3,B$10:B117)*1</f>
        <v>84</v>
      </c>
      <c r="B117" s="62" t="s">
        <v>450</v>
      </c>
      <c r="C117" s="62" t="s">
        <v>451</v>
      </c>
      <c r="D117" s="31" t="s">
        <v>81</v>
      </c>
      <c r="E117" s="62" t="s">
        <v>452</v>
      </c>
      <c r="F117" s="31">
        <v>1</v>
      </c>
      <c r="G117" s="65" t="s">
        <v>105</v>
      </c>
      <c r="H117" s="65" t="s">
        <v>453</v>
      </c>
      <c r="I117" s="31" t="s">
        <v>41</v>
      </c>
      <c r="J117" s="39" t="s">
        <v>42</v>
      </c>
      <c r="K117" s="39" t="s">
        <v>42</v>
      </c>
      <c r="L117" s="31">
        <v>86</v>
      </c>
      <c r="M117" s="31">
        <v>258</v>
      </c>
      <c r="N117" s="31">
        <v>334</v>
      </c>
      <c r="O117" s="31">
        <v>1073</v>
      </c>
      <c r="P117" s="31">
        <f t="shared" si="45"/>
        <v>96.7</v>
      </c>
      <c r="Q117" s="31">
        <f t="shared" si="46"/>
        <v>96.7</v>
      </c>
      <c r="R117" s="31"/>
      <c r="S117" s="31">
        <v>55</v>
      </c>
      <c r="T117" s="31"/>
      <c r="U117" s="31">
        <v>41.7</v>
      </c>
      <c r="V117" s="31"/>
      <c r="W117" s="62" t="s">
        <v>454</v>
      </c>
      <c r="X117" s="31" t="s">
        <v>44</v>
      </c>
      <c r="Y117" s="63" t="s">
        <v>45</v>
      </c>
    </row>
    <row r="118" s="11" customFormat="1" ht="101" customHeight="1" spans="1:25">
      <c r="A118" s="35">
        <f>SUBTOTAL(3,B$10:B118)*1</f>
        <v>85</v>
      </c>
      <c r="B118" s="36" t="s">
        <v>455</v>
      </c>
      <c r="C118" s="36" t="s">
        <v>456</v>
      </c>
      <c r="D118" s="31" t="s">
        <v>81</v>
      </c>
      <c r="E118" s="31" t="s">
        <v>457</v>
      </c>
      <c r="F118" s="31">
        <v>1</v>
      </c>
      <c r="G118" s="65" t="s">
        <v>105</v>
      </c>
      <c r="H118" s="65" t="s">
        <v>247</v>
      </c>
      <c r="I118" s="39" t="s">
        <v>41</v>
      </c>
      <c r="J118" s="39" t="s">
        <v>42</v>
      </c>
      <c r="K118" s="39" t="s">
        <v>42</v>
      </c>
      <c r="L118" s="31">
        <v>27</v>
      </c>
      <c r="M118" s="31">
        <v>107</v>
      </c>
      <c r="N118" s="31">
        <v>74</v>
      </c>
      <c r="O118" s="31">
        <v>320</v>
      </c>
      <c r="P118" s="31">
        <f t="shared" si="45"/>
        <v>60</v>
      </c>
      <c r="Q118" s="31">
        <f t="shared" si="46"/>
        <v>60</v>
      </c>
      <c r="R118" s="31">
        <v>40</v>
      </c>
      <c r="S118" s="31"/>
      <c r="T118" s="31"/>
      <c r="U118" s="31">
        <v>20</v>
      </c>
      <c r="V118" s="31"/>
      <c r="W118" s="62" t="s">
        <v>248</v>
      </c>
      <c r="X118" s="31" t="s">
        <v>44</v>
      </c>
      <c r="Y118" s="63" t="s">
        <v>45</v>
      </c>
    </row>
    <row r="119" s="11" customFormat="1" ht="114" customHeight="1" spans="1:25">
      <c r="A119" s="35">
        <f>SUBTOTAL(3,B$10:B119)*1</f>
        <v>86</v>
      </c>
      <c r="B119" s="62" t="s">
        <v>458</v>
      </c>
      <c r="C119" s="62" t="s">
        <v>459</v>
      </c>
      <c r="D119" s="31" t="s">
        <v>81</v>
      </c>
      <c r="E119" s="62" t="s">
        <v>460</v>
      </c>
      <c r="F119" s="31">
        <v>1</v>
      </c>
      <c r="G119" s="65" t="s">
        <v>202</v>
      </c>
      <c r="H119" s="65" t="s">
        <v>461</v>
      </c>
      <c r="I119" s="31" t="s">
        <v>42</v>
      </c>
      <c r="J119" s="39" t="s">
        <v>42</v>
      </c>
      <c r="K119" s="39" t="s">
        <v>42</v>
      </c>
      <c r="L119" s="31">
        <v>50</v>
      </c>
      <c r="M119" s="31">
        <v>165</v>
      </c>
      <c r="N119" s="31">
        <v>352</v>
      </c>
      <c r="O119" s="31">
        <v>1112</v>
      </c>
      <c r="P119" s="31">
        <f t="shared" si="45"/>
        <v>48.6</v>
      </c>
      <c r="Q119" s="31">
        <f t="shared" si="46"/>
        <v>48.6</v>
      </c>
      <c r="R119" s="31">
        <v>44</v>
      </c>
      <c r="S119" s="74"/>
      <c r="T119" s="31"/>
      <c r="U119" s="31">
        <v>4.6</v>
      </c>
      <c r="V119" s="31"/>
      <c r="W119" s="62" t="s">
        <v>462</v>
      </c>
      <c r="X119" s="31" t="s">
        <v>44</v>
      </c>
      <c r="Y119" s="63" t="s">
        <v>45</v>
      </c>
    </row>
    <row r="120" s="11" customFormat="1" ht="101" customHeight="1" spans="1:25">
      <c r="A120" s="35">
        <f>SUBTOTAL(3,B$10:B120)*1</f>
        <v>87</v>
      </c>
      <c r="B120" s="62" t="s">
        <v>463</v>
      </c>
      <c r="C120" s="62" t="s">
        <v>464</v>
      </c>
      <c r="D120" s="31" t="s">
        <v>81</v>
      </c>
      <c r="E120" s="62" t="s">
        <v>465</v>
      </c>
      <c r="F120" s="31">
        <v>1</v>
      </c>
      <c r="G120" s="65" t="s">
        <v>76</v>
      </c>
      <c r="H120" s="65" t="s">
        <v>369</v>
      </c>
      <c r="I120" s="31" t="s">
        <v>42</v>
      </c>
      <c r="J120" s="39" t="s">
        <v>42</v>
      </c>
      <c r="K120" s="39" t="s">
        <v>42</v>
      </c>
      <c r="L120" s="31">
        <v>12</v>
      </c>
      <c r="M120" s="31">
        <v>33</v>
      </c>
      <c r="N120" s="31">
        <v>230</v>
      </c>
      <c r="O120" s="31">
        <v>1052</v>
      </c>
      <c r="P120" s="31">
        <f t="shared" si="45"/>
        <v>41.7</v>
      </c>
      <c r="Q120" s="31">
        <f t="shared" si="46"/>
        <v>41.7</v>
      </c>
      <c r="R120" s="31">
        <v>39.4</v>
      </c>
      <c r="S120" s="74"/>
      <c r="T120" s="31"/>
      <c r="U120" s="31">
        <v>2.3</v>
      </c>
      <c r="V120" s="31"/>
      <c r="W120" s="62" t="s">
        <v>466</v>
      </c>
      <c r="X120" s="31" t="s">
        <v>44</v>
      </c>
      <c r="Y120" s="63" t="s">
        <v>45</v>
      </c>
    </row>
    <row r="121" s="11" customFormat="1" ht="101" customHeight="1" spans="1:25">
      <c r="A121" s="35">
        <f>SUBTOTAL(3,B$10:B121)*1</f>
        <v>88</v>
      </c>
      <c r="B121" s="66" t="s">
        <v>467</v>
      </c>
      <c r="C121" s="66" t="s">
        <v>468</v>
      </c>
      <c r="D121" s="42" t="s">
        <v>240</v>
      </c>
      <c r="E121" s="77" t="s">
        <v>469</v>
      </c>
      <c r="F121" s="66">
        <v>1</v>
      </c>
      <c r="G121" s="66" t="s">
        <v>197</v>
      </c>
      <c r="H121" s="66" t="s">
        <v>470</v>
      </c>
      <c r="I121" s="31" t="s">
        <v>42</v>
      </c>
      <c r="J121" s="39" t="s">
        <v>42</v>
      </c>
      <c r="K121" s="39" t="s">
        <v>42</v>
      </c>
      <c r="L121" s="66">
        <v>40</v>
      </c>
      <c r="M121" s="66">
        <v>96</v>
      </c>
      <c r="N121" s="66">
        <v>1352</v>
      </c>
      <c r="O121" s="66">
        <v>2958</v>
      </c>
      <c r="P121" s="66">
        <v>28</v>
      </c>
      <c r="Q121" s="66">
        <v>28</v>
      </c>
      <c r="R121" s="66"/>
      <c r="S121" s="66">
        <v>15.73</v>
      </c>
      <c r="T121" s="66"/>
      <c r="U121" s="66">
        <v>12.27</v>
      </c>
      <c r="V121" s="66"/>
      <c r="W121" s="66" t="s">
        <v>471</v>
      </c>
      <c r="X121" s="31" t="s">
        <v>44</v>
      </c>
      <c r="Y121" s="63" t="s">
        <v>45</v>
      </c>
    </row>
    <row r="122" s="9" customFormat="1" ht="30" customHeight="1" spans="1:25">
      <c r="A122" s="30" t="s">
        <v>472</v>
      </c>
      <c r="B122" s="37"/>
      <c r="C122" s="31"/>
      <c r="D122" s="31"/>
      <c r="E122" s="31"/>
      <c r="F122" s="31">
        <f>SUM(F123:F127)</f>
        <v>5</v>
      </c>
      <c r="G122" s="31"/>
      <c r="H122" s="31"/>
      <c r="I122" s="31"/>
      <c r="J122" s="31"/>
      <c r="K122" s="31"/>
      <c r="L122" s="31">
        <f t="shared" ref="L122:U122" si="47">SUM(L123:L127)</f>
        <v>11348</v>
      </c>
      <c r="M122" s="31">
        <f t="shared" si="47"/>
        <v>35280</v>
      </c>
      <c r="N122" s="31">
        <f t="shared" si="47"/>
        <v>12928</v>
      </c>
      <c r="O122" s="31">
        <f t="shared" si="47"/>
        <v>40197</v>
      </c>
      <c r="P122" s="31">
        <f t="shared" si="47"/>
        <v>268.93</v>
      </c>
      <c r="Q122" s="31">
        <f t="shared" si="47"/>
        <v>268.93</v>
      </c>
      <c r="R122" s="31">
        <f t="shared" si="47"/>
        <v>101.58</v>
      </c>
      <c r="S122" s="31">
        <f t="shared" si="47"/>
        <v>120.42</v>
      </c>
      <c r="T122" s="31">
        <f t="shared" si="47"/>
        <v>0</v>
      </c>
      <c r="U122" s="31">
        <f t="shared" si="47"/>
        <v>46.93</v>
      </c>
      <c r="V122" s="31"/>
      <c r="W122" s="31"/>
      <c r="X122" s="31"/>
      <c r="Y122" s="31"/>
    </row>
    <row r="123" s="9" customFormat="1" ht="109" customHeight="1" spans="1:25">
      <c r="A123" s="35">
        <f>SUBTOTAL(3,B$10:B123)*1</f>
        <v>89</v>
      </c>
      <c r="B123" s="59" t="s">
        <v>473</v>
      </c>
      <c r="C123" s="59" t="s">
        <v>474</v>
      </c>
      <c r="D123" s="38" t="s">
        <v>168</v>
      </c>
      <c r="E123" s="31" t="s">
        <v>475</v>
      </c>
      <c r="F123" s="31">
        <v>1</v>
      </c>
      <c r="G123" s="59" t="s">
        <v>111</v>
      </c>
      <c r="H123" s="78" t="s">
        <v>354</v>
      </c>
      <c r="I123" s="31" t="s">
        <v>41</v>
      </c>
      <c r="J123" s="31" t="s">
        <v>42</v>
      </c>
      <c r="K123" s="31" t="s">
        <v>42</v>
      </c>
      <c r="L123" s="31">
        <v>91</v>
      </c>
      <c r="M123" s="31">
        <v>259</v>
      </c>
      <c r="N123" s="31">
        <v>519</v>
      </c>
      <c r="O123" s="31">
        <v>1320</v>
      </c>
      <c r="P123" s="31">
        <f t="shared" ref="P123:P127" si="48">Q123</f>
        <v>83.67</v>
      </c>
      <c r="Q123" s="31">
        <f t="shared" ref="Q123:Q127" si="49">R123+S123+T123+U123</f>
        <v>83.67</v>
      </c>
      <c r="R123" s="31"/>
      <c r="S123" s="31">
        <v>83.67</v>
      </c>
      <c r="T123" s="31"/>
      <c r="U123" s="31">
        <v>0</v>
      </c>
      <c r="V123" s="31"/>
      <c r="W123" s="59" t="s">
        <v>172</v>
      </c>
      <c r="X123" s="59" t="s">
        <v>172</v>
      </c>
      <c r="Y123" s="31" t="s">
        <v>476</v>
      </c>
    </row>
    <row r="124" s="9" customFormat="1" ht="109" customHeight="1" spans="1:25">
      <c r="A124" s="35">
        <f>SUBTOTAL(3,B$10:B124)*1</f>
        <v>90</v>
      </c>
      <c r="B124" s="59" t="s">
        <v>477</v>
      </c>
      <c r="C124" s="79" t="s">
        <v>478</v>
      </c>
      <c r="D124" s="38" t="s">
        <v>168</v>
      </c>
      <c r="E124" s="31" t="s">
        <v>479</v>
      </c>
      <c r="F124" s="31">
        <v>1</v>
      </c>
      <c r="G124" s="59" t="s">
        <v>202</v>
      </c>
      <c r="H124" s="78" t="s">
        <v>402</v>
      </c>
      <c r="I124" s="31" t="s">
        <v>42</v>
      </c>
      <c r="J124" s="31" t="s">
        <v>42</v>
      </c>
      <c r="K124" s="31" t="s">
        <v>42</v>
      </c>
      <c r="L124" s="31">
        <v>58</v>
      </c>
      <c r="M124" s="31">
        <v>168</v>
      </c>
      <c r="N124" s="31">
        <v>320</v>
      </c>
      <c r="O124" s="31">
        <v>1207</v>
      </c>
      <c r="P124" s="31">
        <f t="shared" si="48"/>
        <v>67.75</v>
      </c>
      <c r="Q124" s="31">
        <f t="shared" si="49"/>
        <v>67.75</v>
      </c>
      <c r="R124" s="31">
        <v>48</v>
      </c>
      <c r="S124" s="31">
        <v>19.75</v>
      </c>
      <c r="T124" s="31"/>
      <c r="U124" s="31">
        <v>0</v>
      </c>
      <c r="V124" s="31"/>
      <c r="W124" s="59" t="s">
        <v>172</v>
      </c>
      <c r="X124" s="59" t="s">
        <v>172</v>
      </c>
      <c r="Y124" s="31" t="s">
        <v>476</v>
      </c>
    </row>
    <row r="125" s="9" customFormat="1" ht="102" customHeight="1" spans="1:25">
      <c r="A125" s="35">
        <f>SUBTOTAL(3,B$10:B125)*1</f>
        <v>91</v>
      </c>
      <c r="B125" s="59" t="s">
        <v>480</v>
      </c>
      <c r="C125" s="59" t="s">
        <v>481</v>
      </c>
      <c r="D125" s="38" t="s">
        <v>168</v>
      </c>
      <c r="E125" s="31" t="s">
        <v>482</v>
      </c>
      <c r="F125" s="31">
        <v>1</v>
      </c>
      <c r="G125" s="59" t="s">
        <v>66</v>
      </c>
      <c r="H125" s="78" t="s">
        <v>149</v>
      </c>
      <c r="I125" s="31" t="s">
        <v>42</v>
      </c>
      <c r="J125" s="31" t="s">
        <v>42</v>
      </c>
      <c r="K125" s="31" t="s">
        <v>42</v>
      </c>
      <c r="L125" s="31">
        <v>16</v>
      </c>
      <c r="M125" s="31">
        <v>43</v>
      </c>
      <c r="N125" s="31">
        <v>440</v>
      </c>
      <c r="O125" s="31">
        <v>1636</v>
      </c>
      <c r="P125" s="31">
        <f t="shared" si="48"/>
        <v>28.4</v>
      </c>
      <c r="Q125" s="31">
        <f t="shared" si="49"/>
        <v>28.4</v>
      </c>
      <c r="R125" s="31">
        <v>28.4</v>
      </c>
      <c r="S125" s="31"/>
      <c r="T125" s="31"/>
      <c r="U125" s="31">
        <v>0</v>
      </c>
      <c r="V125" s="31"/>
      <c r="W125" s="59" t="s">
        <v>172</v>
      </c>
      <c r="X125" s="59" t="s">
        <v>172</v>
      </c>
      <c r="Y125" s="31" t="s">
        <v>476</v>
      </c>
    </row>
    <row r="126" s="9" customFormat="1" ht="102" customHeight="1" spans="1:25">
      <c r="A126" s="35">
        <f>SUBTOTAL(3,B$10:B126)*1</f>
        <v>92</v>
      </c>
      <c r="B126" s="59" t="s">
        <v>483</v>
      </c>
      <c r="C126" s="59" t="s">
        <v>484</v>
      </c>
      <c r="D126" s="38" t="s">
        <v>168</v>
      </c>
      <c r="E126" s="31" t="s">
        <v>485</v>
      </c>
      <c r="F126" s="31">
        <v>1</v>
      </c>
      <c r="G126" s="31" t="s">
        <v>111</v>
      </c>
      <c r="H126" s="31" t="s">
        <v>445</v>
      </c>
      <c r="I126" s="31" t="s">
        <v>41</v>
      </c>
      <c r="J126" s="31" t="s">
        <v>42</v>
      </c>
      <c r="K126" s="31" t="s">
        <v>41</v>
      </c>
      <c r="L126" s="31">
        <v>109</v>
      </c>
      <c r="M126" s="31">
        <v>312</v>
      </c>
      <c r="N126" s="31">
        <v>575</v>
      </c>
      <c r="O126" s="31">
        <v>1536</v>
      </c>
      <c r="P126" s="31">
        <f t="shared" si="48"/>
        <v>42.18</v>
      </c>
      <c r="Q126" s="31">
        <f t="shared" si="49"/>
        <v>42.18</v>
      </c>
      <c r="R126" s="31">
        <v>25.18</v>
      </c>
      <c r="S126" s="31">
        <v>17</v>
      </c>
      <c r="T126" s="31"/>
      <c r="U126" s="31">
        <v>0</v>
      </c>
      <c r="V126" s="31"/>
      <c r="W126" s="59" t="s">
        <v>172</v>
      </c>
      <c r="X126" s="59" t="s">
        <v>172</v>
      </c>
      <c r="Y126" s="31" t="s">
        <v>476</v>
      </c>
    </row>
    <row r="127" s="9" customFormat="1" ht="69" customHeight="1" spans="1:25">
      <c r="A127" s="35">
        <f>SUBTOTAL(3,B$10:B127)*1</f>
        <v>93</v>
      </c>
      <c r="B127" s="31" t="s">
        <v>486</v>
      </c>
      <c r="C127" s="31" t="s">
        <v>487</v>
      </c>
      <c r="D127" s="31" t="s">
        <v>37</v>
      </c>
      <c r="E127" s="31" t="s">
        <v>488</v>
      </c>
      <c r="F127" s="31">
        <v>1</v>
      </c>
      <c r="G127" s="39" t="s">
        <v>118</v>
      </c>
      <c r="H127" s="31" t="s">
        <v>119</v>
      </c>
      <c r="I127" s="40" t="s">
        <v>42</v>
      </c>
      <c r="J127" s="40" t="s">
        <v>42</v>
      </c>
      <c r="K127" s="40" t="s">
        <v>42</v>
      </c>
      <c r="L127" s="75">
        <v>11074</v>
      </c>
      <c r="M127" s="75">
        <v>34498</v>
      </c>
      <c r="N127" s="75">
        <v>11074</v>
      </c>
      <c r="O127" s="75">
        <v>34498</v>
      </c>
      <c r="P127" s="31">
        <f t="shared" si="48"/>
        <v>46.93</v>
      </c>
      <c r="Q127" s="31">
        <f t="shared" si="49"/>
        <v>46.93</v>
      </c>
      <c r="R127" s="31"/>
      <c r="S127" s="31"/>
      <c r="T127" s="31"/>
      <c r="U127" s="31">
        <v>46.93</v>
      </c>
      <c r="V127" s="31"/>
      <c r="W127" s="31" t="s">
        <v>172</v>
      </c>
      <c r="X127" s="31" t="s">
        <v>172</v>
      </c>
      <c r="Y127" s="31" t="s">
        <v>489</v>
      </c>
    </row>
    <row r="128" s="9" customFormat="1" ht="28" customHeight="1" spans="1:25">
      <c r="A128" s="34" t="s">
        <v>490</v>
      </c>
      <c r="B128" s="59"/>
      <c r="C128" s="59"/>
      <c r="D128" s="38"/>
      <c r="E128" s="31"/>
      <c r="F128" s="31">
        <f>F129+F137</f>
        <v>37</v>
      </c>
      <c r="G128" s="31"/>
      <c r="H128" s="31"/>
      <c r="I128" s="31"/>
      <c r="J128" s="31"/>
      <c r="K128" s="31"/>
      <c r="L128" s="31">
        <f t="shared" ref="L128:U128" si="50">L129+L137</f>
        <v>1564</v>
      </c>
      <c r="M128" s="31">
        <f t="shared" si="50"/>
        <v>4747</v>
      </c>
      <c r="N128" s="31">
        <f t="shared" si="50"/>
        <v>11310</v>
      </c>
      <c r="O128" s="31">
        <f t="shared" si="50"/>
        <v>36283</v>
      </c>
      <c r="P128" s="31">
        <f t="shared" si="50"/>
        <v>2243.5</v>
      </c>
      <c r="Q128" s="31">
        <f t="shared" si="50"/>
        <v>2243.5</v>
      </c>
      <c r="R128" s="31">
        <f t="shared" si="50"/>
        <v>100</v>
      </c>
      <c r="S128" s="31">
        <f t="shared" si="50"/>
        <v>456</v>
      </c>
      <c r="T128" s="31">
        <f t="shared" si="50"/>
        <v>119</v>
      </c>
      <c r="U128" s="31">
        <f t="shared" si="50"/>
        <v>1568.5</v>
      </c>
      <c r="V128" s="31"/>
      <c r="W128" s="59"/>
      <c r="X128" s="59"/>
      <c r="Y128" s="31"/>
    </row>
    <row r="129" s="9" customFormat="1" ht="29" customHeight="1" spans="1:25">
      <c r="A129" s="30" t="s">
        <v>491</v>
      </c>
      <c r="B129" s="59"/>
      <c r="C129" s="59"/>
      <c r="D129" s="38"/>
      <c r="E129" s="31"/>
      <c r="F129" s="31">
        <f>SUM(F130:F136)</f>
        <v>7</v>
      </c>
      <c r="G129" s="31"/>
      <c r="H129" s="31"/>
      <c r="I129" s="31"/>
      <c r="J129" s="31"/>
      <c r="K129" s="31"/>
      <c r="L129" s="31">
        <f t="shared" ref="L129:U129" si="51">SUM(L130:L136)</f>
        <v>140</v>
      </c>
      <c r="M129" s="31">
        <f t="shared" si="51"/>
        <v>405</v>
      </c>
      <c r="N129" s="31">
        <f t="shared" si="51"/>
        <v>1255</v>
      </c>
      <c r="O129" s="31">
        <f t="shared" si="51"/>
        <v>4920</v>
      </c>
      <c r="P129" s="31">
        <f t="shared" si="51"/>
        <v>1255.5</v>
      </c>
      <c r="Q129" s="31">
        <f t="shared" si="51"/>
        <v>1255.5</v>
      </c>
      <c r="R129" s="31">
        <f t="shared" si="51"/>
        <v>100</v>
      </c>
      <c r="S129" s="31">
        <f t="shared" si="51"/>
        <v>456</v>
      </c>
      <c r="T129" s="31">
        <f t="shared" si="51"/>
        <v>119</v>
      </c>
      <c r="U129" s="31">
        <f t="shared" si="51"/>
        <v>580.5</v>
      </c>
      <c r="V129" s="31"/>
      <c r="W129" s="59"/>
      <c r="X129" s="59"/>
      <c r="Y129" s="31"/>
    </row>
    <row r="130" s="9" customFormat="1" ht="121" customHeight="1" spans="1:25">
      <c r="A130" s="35">
        <f>SUBTOTAL(3,B$10:B130)*1</f>
        <v>94</v>
      </c>
      <c r="B130" s="31" t="s">
        <v>492</v>
      </c>
      <c r="C130" s="80" t="s">
        <v>493</v>
      </c>
      <c r="D130" s="39" t="s">
        <v>185</v>
      </c>
      <c r="E130" s="80" t="s">
        <v>494</v>
      </c>
      <c r="F130" s="31">
        <v>1</v>
      </c>
      <c r="G130" s="31" t="s">
        <v>76</v>
      </c>
      <c r="H130" s="37" t="s">
        <v>236</v>
      </c>
      <c r="I130" s="31" t="s">
        <v>42</v>
      </c>
      <c r="J130" s="31" t="s">
        <v>42</v>
      </c>
      <c r="K130" s="31" t="s">
        <v>42</v>
      </c>
      <c r="L130" s="31">
        <v>20</v>
      </c>
      <c r="M130" s="31">
        <v>60</v>
      </c>
      <c r="N130" s="37">
        <v>95</v>
      </c>
      <c r="O130" s="37">
        <v>620</v>
      </c>
      <c r="P130" s="31">
        <f t="shared" ref="P130:P136" si="52">Q130</f>
        <v>86.63</v>
      </c>
      <c r="Q130" s="31">
        <f t="shared" ref="Q130:Q136" si="53">R130+S130+T130+U130</f>
        <v>86.63</v>
      </c>
      <c r="R130" s="31"/>
      <c r="S130" s="31"/>
      <c r="T130" s="31"/>
      <c r="U130" s="31">
        <v>86.63</v>
      </c>
      <c r="V130" s="31"/>
      <c r="W130" s="31" t="s">
        <v>495</v>
      </c>
      <c r="X130" s="31" t="s">
        <v>495</v>
      </c>
      <c r="Y130" s="31" t="s">
        <v>45</v>
      </c>
    </row>
    <row r="131" s="9" customFormat="1" ht="120" customHeight="1" spans="1:25">
      <c r="A131" s="35">
        <f>SUBTOTAL(3,B$10:B131)*1</f>
        <v>95</v>
      </c>
      <c r="B131" s="31" t="s">
        <v>496</v>
      </c>
      <c r="C131" s="80" t="s">
        <v>497</v>
      </c>
      <c r="D131" s="39" t="s">
        <v>185</v>
      </c>
      <c r="E131" s="80" t="s">
        <v>498</v>
      </c>
      <c r="F131" s="39">
        <v>1</v>
      </c>
      <c r="G131" s="31" t="s">
        <v>197</v>
      </c>
      <c r="H131" s="37" t="s">
        <v>499</v>
      </c>
      <c r="I131" s="31" t="s">
        <v>42</v>
      </c>
      <c r="J131" s="31" t="s">
        <v>42</v>
      </c>
      <c r="K131" s="31" t="s">
        <v>42</v>
      </c>
      <c r="L131" s="31">
        <v>17</v>
      </c>
      <c r="M131" s="31">
        <v>50</v>
      </c>
      <c r="N131" s="31">
        <v>80</v>
      </c>
      <c r="O131" s="31">
        <v>550</v>
      </c>
      <c r="P131" s="31">
        <f t="shared" si="52"/>
        <v>58.74</v>
      </c>
      <c r="Q131" s="31">
        <f t="shared" si="53"/>
        <v>58.74</v>
      </c>
      <c r="R131" s="40"/>
      <c r="S131" s="40"/>
      <c r="T131" s="40"/>
      <c r="U131" s="40">
        <v>58.74</v>
      </c>
      <c r="V131" s="40"/>
      <c r="W131" s="31" t="s">
        <v>495</v>
      </c>
      <c r="X131" s="31" t="s">
        <v>495</v>
      </c>
      <c r="Y131" s="31" t="s">
        <v>45</v>
      </c>
    </row>
    <row r="132" s="9" customFormat="1" ht="117" customHeight="1" spans="1:25">
      <c r="A132" s="35">
        <f>SUBTOTAL(3,B$10:B132)*1</f>
        <v>96</v>
      </c>
      <c r="B132" s="31" t="s">
        <v>500</v>
      </c>
      <c r="C132" s="80" t="s">
        <v>501</v>
      </c>
      <c r="D132" s="39" t="s">
        <v>185</v>
      </c>
      <c r="E132" s="80" t="s">
        <v>502</v>
      </c>
      <c r="F132" s="39">
        <v>1</v>
      </c>
      <c r="G132" s="31" t="s">
        <v>202</v>
      </c>
      <c r="H132" s="31" t="s">
        <v>253</v>
      </c>
      <c r="I132" s="31" t="s">
        <v>42</v>
      </c>
      <c r="J132" s="31" t="s">
        <v>42</v>
      </c>
      <c r="K132" s="31" t="s">
        <v>42</v>
      </c>
      <c r="L132" s="31">
        <v>12</v>
      </c>
      <c r="M132" s="31">
        <v>30</v>
      </c>
      <c r="N132" s="37">
        <v>70</v>
      </c>
      <c r="O132" s="37">
        <v>380</v>
      </c>
      <c r="P132" s="31">
        <f t="shared" si="52"/>
        <v>53.87</v>
      </c>
      <c r="Q132" s="31">
        <f t="shared" si="53"/>
        <v>53.87</v>
      </c>
      <c r="R132" s="40">
        <v>50</v>
      </c>
      <c r="S132" s="40"/>
      <c r="T132" s="40"/>
      <c r="U132" s="40">
        <v>3.87</v>
      </c>
      <c r="V132" s="40"/>
      <c r="W132" s="31" t="s">
        <v>495</v>
      </c>
      <c r="X132" s="31" t="s">
        <v>495</v>
      </c>
      <c r="Y132" s="31" t="s">
        <v>45</v>
      </c>
    </row>
    <row r="133" s="9" customFormat="1" ht="122" customHeight="1" spans="1:25">
      <c r="A133" s="35">
        <f>SUBTOTAL(3,B$10:B133)*1</f>
        <v>97</v>
      </c>
      <c r="B133" s="31" t="s">
        <v>503</v>
      </c>
      <c r="C133" s="80" t="s">
        <v>504</v>
      </c>
      <c r="D133" s="39" t="s">
        <v>185</v>
      </c>
      <c r="E133" s="80" t="s">
        <v>505</v>
      </c>
      <c r="F133" s="39">
        <v>1</v>
      </c>
      <c r="G133" s="31" t="s">
        <v>111</v>
      </c>
      <c r="H133" s="31" t="s">
        <v>506</v>
      </c>
      <c r="I133" s="31" t="s">
        <v>42</v>
      </c>
      <c r="J133" s="31" t="s">
        <v>42</v>
      </c>
      <c r="K133" s="31" t="s">
        <v>42</v>
      </c>
      <c r="L133" s="31">
        <v>15</v>
      </c>
      <c r="M133" s="31">
        <v>35</v>
      </c>
      <c r="N133" s="37">
        <v>80</v>
      </c>
      <c r="O133" s="37">
        <v>420</v>
      </c>
      <c r="P133" s="31">
        <f t="shared" si="52"/>
        <v>55.59</v>
      </c>
      <c r="Q133" s="31">
        <f t="shared" si="53"/>
        <v>55.59</v>
      </c>
      <c r="R133" s="40">
        <v>50</v>
      </c>
      <c r="S133" s="40"/>
      <c r="T133" s="40"/>
      <c r="U133" s="40">
        <v>5.59</v>
      </c>
      <c r="V133" s="40"/>
      <c r="W133" s="31" t="s">
        <v>495</v>
      </c>
      <c r="X133" s="31" t="s">
        <v>495</v>
      </c>
      <c r="Y133" s="31" t="s">
        <v>45</v>
      </c>
    </row>
    <row r="134" s="1" customFormat="1" ht="124" customHeight="1" spans="1:25">
      <c r="A134" s="35">
        <f>SUBTOTAL(3,B$10:B134)*1</f>
        <v>98</v>
      </c>
      <c r="B134" s="54" t="s">
        <v>507</v>
      </c>
      <c r="C134" s="36" t="s">
        <v>508</v>
      </c>
      <c r="D134" s="31" t="s">
        <v>185</v>
      </c>
      <c r="E134" s="36" t="s">
        <v>509</v>
      </c>
      <c r="F134" s="39">
        <v>1</v>
      </c>
      <c r="G134" s="42" t="s">
        <v>197</v>
      </c>
      <c r="H134" s="42" t="s">
        <v>510</v>
      </c>
      <c r="I134" s="42" t="s">
        <v>42</v>
      </c>
      <c r="J134" s="42" t="s">
        <v>42</v>
      </c>
      <c r="K134" s="42" t="s">
        <v>42</v>
      </c>
      <c r="L134" s="42">
        <v>25</v>
      </c>
      <c r="M134" s="72">
        <v>80</v>
      </c>
      <c r="N134" s="42">
        <v>260</v>
      </c>
      <c r="O134" s="72">
        <v>800</v>
      </c>
      <c r="P134" s="31">
        <f t="shared" si="52"/>
        <v>355.81</v>
      </c>
      <c r="Q134" s="31">
        <f t="shared" si="53"/>
        <v>355.81</v>
      </c>
      <c r="R134" s="37">
        <v>0</v>
      </c>
      <c r="S134" s="37">
        <v>118</v>
      </c>
      <c r="T134" s="37"/>
      <c r="U134" s="42">
        <v>237.81</v>
      </c>
      <c r="V134" s="40"/>
      <c r="W134" s="39" t="s">
        <v>495</v>
      </c>
      <c r="X134" s="31" t="s">
        <v>495</v>
      </c>
      <c r="Y134" s="42" t="s">
        <v>511</v>
      </c>
    </row>
    <row r="135" s="1" customFormat="1" ht="124" customHeight="1" spans="1:25">
      <c r="A135" s="35">
        <f>SUBTOTAL(3,B$10:B135)*1</f>
        <v>99</v>
      </c>
      <c r="B135" s="54" t="s">
        <v>512</v>
      </c>
      <c r="C135" s="36" t="s">
        <v>513</v>
      </c>
      <c r="D135" s="31" t="s">
        <v>185</v>
      </c>
      <c r="E135" s="36" t="s">
        <v>514</v>
      </c>
      <c r="F135" s="39">
        <v>1</v>
      </c>
      <c r="G135" s="42" t="s">
        <v>197</v>
      </c>
      <c r="H135" s="42" t="s">
        <v>515</v>
      </c>
      <c r="I135" s="42" t="s">
        <v>42</v>
      </c>
      <c r="J135" s="42" t="s">
        <v>42</v>
      </c>
      <c r="K135" s="42" t="s">
        <v>42</v>
      </c>
      <c r="L135" s="42">
        <v>35</v>
      </c>
      <c r="M135" s="72">
        <v>100</v>
      </c>
      <c r="N135" s="72">
        <v>460</v>
      </c>
      <c r="O135" s="42">
        <v>1500</v>
      </c>
      <c r="P135" s="31">
        <f t="shared" si="52"/>
        <v>458.95</v>
      </c>
      <c r="Q135" s="31">
        <f t="shared" si="53"/>
        <v>458.95</v>
      </c>
      <c r="R135" s="37">
        <v>0</v>
      </c>
      <c r="S135" s="37">
        <v>338</v>
      </c>
      <c r="T135" s="37">
        <v>119</v>
      </c>
      <c r="U135" s="42">
        <v>1.95</v>
      </c>
      <c r="V135" s="40"/>
      <c r="W135" s="39" t="s">
        <v>495</v>
      </c>
      <c r="X135" s="31" t="s">
        <v>495</v>
      </c>
      <c r="Y135" s="42" t="s">
        <v>511</v>
      </c>
    </row>
    <row r="136" s="1" customFormat="1" ht="123" customHeight="1" spans="1:25">
      <c r="A136" s="35">
        <f>SUBTOTAL(3,B$10:B136)*1</f>
        <v>100</v>
      </c>
      <c r="B136" s="54" t="s">
        <v>516</v>
      </c>
      <c r="C136" s="36" t="s">
        <v>517</v>
      </c>
      <c r="D136" s="31" t="s">
        <v>185</v>
      </c>
      <c r="E136" s="36" t="s">
        <v>518</v>
      </c>
      <c r="F136" s="39">
        <v>1</v>
      </c>
      <c r="G136" s="42" t="s">
        <v>39</v>
      </c>
      <c r="H136" s="42" t="s">
        <v>519</v>
      </c>
      <c r="I136" s="42" t="s">
        <v>42</v>
      </c>
      <c r="J136" s="42" t="s">
        <v>42</v>
      </c>
      <c r="K136" s="42" t="s">
        <v>42</v>
      </c>
      <c r="L136" s="42">
        <v>16</v>
      </c>
      <c r="M136" s="72">
        <v>50</v>
      </c>
      <c r="N136" s="72">
        <v>210</v>
      </c>
      <c r="O136" s="42">
        <v>650</v>
      </c>
      <c r="P136" s="31">
        <f t="shared" si="52"/>
        <v>185.91</v>
      </c>
      <c r="Q136" s="31">
        <f t="shared" si="53"/>
        <v>185.91</v>
      </c>
      <c r="R136" s="37">
        <v>0</v>
      </c>
      <c r="S136" s="37">
        <v>0</v>
      </c>
      <c r="T136" s="37">
        <v>0</v>
      </c>
      <c r="U136" s="42">
        <v>185.91</v>
      </c>
      <c r="V136" s="40"/>
      <c r="W136" s="39" t="s">
        <v>495</v>
      </c>
      <c r="X136" s="31" t="s">
        <v>495</v>
      </c>
      <c r="Y136" s="42" t="s">
        <v>511</v>
      </c>
    </row>
    <row r="137" s="1" customFormat="1" ht="32" customHeight="1" spans="1:25">
      <c r="A137" s="55" t="s">
        <v>520</v>
      </c>
      <c r="B137" s="57"/>
      <c r="C137" s="56"/>
      <c r="D137" s="25"/>
      <c r="E137" s="57"/>
      <c r="F137" s="29">
        <f>SUM(F138:F167)</f>
        <v>30</v>
      </c>
      <c r="G137" s="29"/>
      <c r="H137" s="29"/>
      <c r="I137" s="29"/>
      <c r="J137" s="29"/>
      <c r="K137" s="29"/>
      <c r="L137" s="29">
        <f t="shared" ref="L137:U137" si="54">SUM(L138:L167)</f>
        <v>1424</v>
      </c>
      <c r="M137" s="29">
        <f t="shared" si="54"/>
        <v>4342</v>
      </c>
      <c r="N137" s="29">
        <f t="shared" si="54"/>
        <v>10055</v>
      </c>
      <c r="O137" s="29">
        <f t="shared" si="54"/>
        <v>31363</v>
      </c>
      <c r="P137" s="29">
        <f t="shared" si="54"/>
        <v>988</v>
      </c>
      <c r="Q137" s="29">
        <f t="shared" si="54"/>
        <v>988</v>
      </c>
      <c r="R137" s="29">
        <f t="shared" si="54"/>
        <v>0</v>
      </c>
      <c r="S137" s="29">
        <f t="shared" si="54"/>
        <v>0</v>
      </c>
      <c r="T137" s="29">
        <f t="shared" si="54"/>
        <v>0</v>
      </c>
      <c r="U137" s="29">
        <f t="shared" si="54"/>
        <v>988</v>
      </c>
      <c r="V137" s="81"/>
      <c r="W137" s="25"/>
      <c r="X137" s="29"/>
      <c r="Y137" s="25"/>
    </row>
    <row r="138" s="1" customFormat="1" ht="84" customHeight="1" spans="1:25">
      <c r="A138" s="35">
        <f>SUBTOTAL(3,B$10:B138)*1</f>
        <v>101</v>
      </c>
      <c r="B138" s="36" t="s">
        <v>521</v>
      </c>
      <c r="C138" s="36" t="s">
        <v>522</v>
      </c>
      <c r="D138" s="31" t="s">
        <v>64</v>
      </c>
      <c r="E138" s="36" t="s">
        <v>523</v>
      </c>
      <c r="F138" s="37">
        <v>1</v>
      </c>
      <c r="G138" s="72" t="s">
        <v>270</v>
      </c>
      <c r="H138" s="72" t="s">
        <v>389</v>
      </c>
      <c r="I138" s="39" t="s">
        <v>41</v>
      </c>
      <c r="J138" s="39" t="s">
        <v>42</v>
      </c>
      <c r="K138" s="39" t="s">
        <v>42</v>
      </c>
      <c r="L138" s="42">
        <v>76</v>
      </c>
      <c r="M138" s="42">
        <v>257</v>
      </c>
      <c r="N138" s="42">
        <v>299</v>
      </c>
      <c r="O138" s="42">
        <v>838</v>
      </c>
      <c r="P138" s="31">
        <f t="shared" ref="P138:P167" si="55">Q138</f>
        <v>128</v>
      </c>
      <c r="Q138" s="31">
        <f t="shared" ref="Q138:Q167" si="56">R138+S138+T138+U138</f>
        <v>128</v>
      </c>
      <c r="R138" s="37">
        <v>0</v>
      </c>
      <c r="S138" s="37">
        <v>0</v>
      </c>
      <c r="T138" s="37">
        <v>0</v>
      </c>
      <c r="U138" s="37">
        <v>128</v>
      </c>
      <c r="V138" s="73"/>
      <c r="W138" s="31" t="s">
        <v>390</v>
      </c>
      <c r="X138" s="31" t="s">
        <v>44</v>
      </c>
      <c r="Y138" s="31" t="s">
        <v>524</v>
      </c>
    </row>
    <row r="139" s="1" customFormat="1" ht="84" customHeight="1" spans="1:25">
      <c r="A139" s="35">
        <f>SUBTOTAL(3,B$10:B139)*1</f>
        <v>102</v>
      </c>
      <c r="B139" s="54" t="s">
        <v>525</v>
      </c>
      <c r="C139" s="36" t="s">
        <v>526</v>
      </c>
      <c r="D139" s="31" t="s">
        <v>64</v>
      </c>
      <c r="E139" s="36" t="s">
        <v>527</v>
      </c>
      <c r="F139" s="37">
        <v>1</v>
      </c>
      <c r="G139" s="42" t="s">
        <v>66</v>
      </c>
      <c r="H139" s="42" t="s">
        <v>528</v>
      </c>
      <c r="I139" s="42" t="s">
        <v>42</v>
      </c>
      <c r="J139" s="42" t="s">
        <v>42</v>
      </c>
      <c r="K139" s="42" t="s">
        <v>42</v>
      </c>
      <c r="L139" s="31">
        <v>31</v>
      </c>
      <c r="M139" s="37">
        <v>84</v>
      </c>
      <c r="N139" s="31">
        <v>480</v>
      </c>
      <c r="O139" s="37">
        <v>1130</v>
      </c>
      <c r="P139" s="31">
        <f t="shared" si="55"/>
        <v>48</v>
      </c>
      <c r="Q139" s="31">
        <f t="shared" si="56"/>
        <v>48</v>
      </c>
      <c r="R139" s="37">
        <v>0</v>
      </c>
      <c r="S139" s="37">
        <v>0</v>
      </c>
      <c r="T139" s="37">
        <v>0</v>
      </c>
      <c r="U139" s="42">
        <v>48</v>
      </c>
      <c r="V139" s="40"/>
      <c r="W139" s="42" t="s">
        <v>529</v>
      </c>
      <c r="X139" s="31" t="s">
        <v>44</v>
      </c>
      <c r="Y139" s="42" t="s">
        <v>435</v>
      </c>
    </row>
    <row r="140" s="1" customFormat="1" ht="118" customHeight="1" spans="1:25">
      <c r="A140" s="35">
        <f>SUBTOTAL(3,B$10:B140)*1</f>
        <v>103</v>
      </c>
      <c r="B140" s="54" t="s">
        <v>530</v>
      </c>
      <c r="C140" s="36" t="s">
        <v>531</v>
      </c>
      <c r="D140" s="31" t="s">
        <v>64</v>
      </c>
      <c r="E140" s="36" t="s">
        <v>532</v>
      </c>
      <c r="F140" s="37">
        <v>1</v>
      </c>
      <c r="G140" s="42" t="s">
        <v>39</v>
      </c>
      <c r="H140" s="42" t="s">
        <v>83</v>
      </c>
      <c r="I140" s="42" t="s">
        <v>42</v>
      </c>
      <c r="J140" s="42" t="s">
        <v>42</v>
      </c>
      <c r="K140" s="42" t="s">
        <v>42</v>
      </c>
      <c r="L140" s="31">
        <v>8</v>
      </c>
      <c r="M140" s="37">
        <v>21</v>
      </c>
      <c r="N140" s="31">
        <v>180</v>
      </c>
      <c r="O140" s="37">
        <v>630</v>
      </c>
      <c r="P140" s="31">
        <f t="shared" si="55"/>
        <v>50</v>
      </c>
      <c r="Q140" s="31">
        <f t="shared" si="56"/>
        <v>50</v>
      </c>
      <c r="R140" s="37">
        <v>0</v>
      </c>
      <c r="S140" s="37">
        <v>0</v>
      </c>
      <c r="T140" s="37">
        <v>0</v>
      </c>
      <c r="U140" s="42">
        <v>50</v>
      </c>
      <c r="V140" s="40"/>
      <c r="W140" s="42" t="s">
        <v>84</v>
      </c>
      <c r="X140" s="31" t="s">
        <v>44</v>
      </c>
      <c r="Y140" s="42" t="s">
        <v>435</v>
      </c>
    </row>
    <row r="141" s="1" customFormat="1" ht="91" customHeight="1" spans="1:25">
      <c r="A141" s="35">
        <f>SUBTOTAL(3,B$10:B141)*1</f>
        <v>104</v>
      </c>
      <c r="B141" s="54" t="s">
        <v>533</v>
      </c>
      <c r="C141" s="36" t="s">
        <v>534</v>
      </c>
      <c r="D141" s="31" t="s">
        <v>64</v>
      </c>
      <c r="E141" s="36" t="s">
        <v>535</v>
      </c>
      <c r="F141" s="37">
        <v>1</v>
      </c>
      <c r="G141" s="42" t="s">
        <v>99</v>
      </c>
      <c r="H141" s="42" t="s">
        <v>536</v>
      </c>
      <c r="I141" s="42" t="s">
        <v>41</v>
      </c>
      <c r="J141" s="42" t="s">
        <v>42</v>
      </c>
      <c r="K141" s="42" t="s">
        <v>42</v>
      </c>
      <c r="L141" s="31">
        <v>112</v>
      </c>
      <c r="M141" s="37">
        <v>341</v>
      </c>
      <c r="N141" s="31">
        <v>580</v>
      </c>
      <c r="O141" s="37">
        <v>1845</v>
      </c>
      <c r="P141" s="31">
        <f t="shared" si="55"/>
        <v>50</v>
      </c>
      <c r="Q141" s="31">
        <f t="shared" si="56"/>
        <v>50</v>
      </c>
      <c r="R141" s="37">
        <v>0</v>
      </c>
      <c r="S141" s="37">
        <v>0</v>
      </c>
      <c r="T141" s="37">
        <v>0</v>
      </c>
      <c r="U141" s="42">
        <v>50</v>
      </c>
      <c r="V141" s="40"/>
      <c r="W141" s="42" t="s">
        <v>537</v>
      </c>
      <c r="X141" s="31" t="s">
        <v>44</v>
      </c>
      <c r="Y141" s="42" t="s">
        <v>435</v>
      </c>
    </row>
    <row r="142" s="1" customFormat="1" ht="89" customHeight="1" spans="1:25">
      <c r="A142" s="35">
        <f>SUBTOTAL(3,B$10:B142)*1</f>
        <v>105</v>
      </c>
      <c r="B142" s="54" t="s">
        <v>538</v>
      </c>
      <c r="C142" s="36" t="s">
        <v>539</v>
      </c>
      <c r="D142" s="31" t="s">
        <v>64</v>
      </c>
      <c r="E142" s="36" t="s">
        <v>540</v>
      </c>
      <c r="F142" s="37">
        <v>1</v>
      </c>
      <c r="G142" s="42" t="s">
        <v>197</v>
      </c>
      <c r="H142" s="42" t="s">
        <v>541</v>
      </c>
      <c r="I142" s="42" t="s">
        <v>42</v>
      </c>
      <c r="J142" s="42" t="s">
        <v>42</v>
      </c>
      <c r="K142" s="42" t="s">
        <v>42</v>
      </c>
      <c r="L142" s="31">
        <v>23</v>
      </c>
      <c r="M142" s="37">
        <v>60</v>
      </c>
      <c r="N142" s="31">
        <v>489</v>
      </c>
      <c r="O142" s="37">
        <v>1237</v>
      </c>
      <c r="P142" s="31">
        <f t="shared" si="55"/>
        <v>50</v>
      </c>
      <c r="Q142" s="31">
        <f t="shared" si="56"/>
        <v>50</v>
      </c>
      <c r="R142" s="37">
        <v>0</v>
      </c>
      <c r="S142" s="37">
        <v>0</v>
      </c>
      <c r="T142" s="37">
        <v>0</v>
      </c>
      <c r="U142" s="42">
        <v>50</v>
      </c>
      <c r="V142" s="40"/>
      <c r="W142" s="42" t="s">
        <v>542</v>
      </c>
      <c r="X142" s="31" t="s">
        <v>44</v>
      </c>
      <c r="Y142" s="42" t="s">
        <v>435</v>
      </c>
    </row>
    <row r="143" s="9" customFormat="1" ht="94" customHeight="1" spans="1:25">
      <c r="A143" s="35">
        <f>SUBTOTAL(3,B$10:B143)*1</f>
        <v>106</v>
      </c>
      <c r="B143" s="54" t="s">
        <v>543</v>
      </c>
      <c r="C143" s="36" t="s">
        <v>544</v>
      </c>
      <c r="D143" s="31" t="s">
        <v>64</v>
      </c>
      <c r="E143" s="36" t="s">
        <v>545</v>
      </c>
      <c r="F143" s="37">
        <v>1</v>
      </c>
      <c r="G143" s="42" t="s">
        <v>270</v>
      </c>
      <c r="H143" s="42" t="s">
        <v>385</v>
      </c>
      <c r="I143" s="42" t="s">
        <v>41</v>
      </c>
      <c r="J143" s="37" t="s">
        <v>42</v>
      </c>
      <c r="K143" s="37" t="s">
        <v>42</v>
      </c>
      <c r="L143" s="82">
        <v>59</v>
      </c>
      <c r="M143" s="82">
        <v>169</v>
      </c>
      <c r="N143" s="37">
        <v>200</v>
      </c>
      <c r="O143" s="37">
        <v>612</v>
      </c>
      <c r="P143" s="31">
        <f t="shared" si="55"/>
        <v>50</v>
      </c>
      <c r="Q143" s="31">
        <f t="shared" si="56"/>
        <v>50</v>
      </c>
      <c r="R143" s="37">
        <v>0</v>
      </c>
      <c r="S143" s="37">
        <v>0</v>
      </c>
      <c r="T143" s="37">
        <v>0</v>
      </c>
      <c r="U143" s="42">
        <v>50</v>
      </c>
      <c r="V143" s="37"/>
      <c r="W143" s="42" t="s">
        <v>419</v>
      </c>
      <c r="X143" s="31" t="s">
        <v>44</v>
      </c>
      <c r="Y143" s="31" t="s">
        <v>511</v>
      </c>
    </row>
    <row r="144" s="9" customFormat="1" ht="96" customHeight="1" spans="1:25">
      <c r="A144" s="35">
        <f>SUBTOTAL(3,B$10:B144)*1</f>
        <v>107</v>
      </c>
      <c r="B144" s="54" t="s">
        <v>546</v>
      </c>
      <c r="C144" s="36" t="s">
        <v>547</v>
      </c>
      <c r="D144" s="31" t="s">
        <v>64</v>
      </c>
      <c r="E144" s="36" t="s">
        <v>548</v>
      </c>
      <c r="F144" s="37">
        <v>1</v>
      </c>
      <c r="G144" s="42" t="s">
        <v>59</v>
      </c>
      <c r="H144" s="42" t="s">
        <v>60</v>
      </c>
      <c r="I144" s="37" t="s">
        <v>42</v>
      </c>
      <c r="J144" s="37" t="s">
        <v>42</v>
      </c>
      <c r="K144" s="37" t="s">
        <v>42</v>
      </c>
      <c r="L144" s="82">
        <v>1</v>
      </c>
      <c r="M144" s="82">
        <v>1</v>
      </c>
      <c r="N144" s="37">
        <v>213</v>
      </c>
      <c r="O144" s="37">
        <v>852</v>
      </c>
      <c r="P144" s="31">
        <f t="shared" si="55"/>
        <v>50</v>
      </c>
      <c r="Q144" s="31">
        <f t="shared" si="56"/>
        <v>50</v>
      </c>
      <c r="R144" s="37">
        <v>0</v>
      </c>
      <c r="S144" s="37">
        <v>0</v>
      </c>
      <c r="T144" s="37">
        <v>0</v>
      </c>
      <c r="U144" s="42">
        <v>50</v>
      </c>
      <c r="V144" s="37"/>
      <c r="W144" s="42" t="s">
        <v>61</v>
      </c>
      <c r="X144" s="31" t="s">
        <v>44</v>
      </c>
      <c r="Y144" s="31" t="s">
        <v>511</v>
      </c>
    </row>
    <row r="145" s="9" customFormat="1" ht="93" customHeight="1" spans="1:25">
      <c r="A145" s="35">
        <f>SUBTOTAL(3,B$10:B145)*1</f>
        <v>108</v>
      </c>
      <c r="B145" s="54" t="s">
        <v>549</v>
      </c>
      <c r="C145" s="36" t="s">
        <v>550</v>
      </c>
      <c r="D145" s="31" t="s">
        <v>64</v>
      </c>
      <c r="E145" s="36" t="s">
        <v>551</v>
      </c>
      <c r="F145" s="37">
        <v>1</v>
      </c>
      <c r="G145" s="42" t="s">
        <v>76</v>
      </c>
      <c r="H145" s="42" t="s">
        <v>552</v>
      </c>
      <c r="I145" s="37" t="s">
        <v>42</v>
      </c>
      <c r="J145" s="37" t="s">
        <v>42</v>
      </c>
      <c r="K145" s="37" t="s">
        <v>42</v>
      </c>
      <c r="L145" s="82">
        <v>19</v>
      </c>
      <c r="M145" s="82">
        <v>52</v>
      </c>
      <c r="N145" s="37">
        <v>582</v>
      </c>
      <c r="O145" s="37">
        <v>1876</v>
      </c>
      <c r="P145" s="31">
        <f t="shared" si="55"/>
        <v>45</v>
      </c>
      <c r="Q145" s="31">
        <f t="shared" si="56"/>
        <v>45</v>
      </c>
      <c r="R145" s="37">
        <v>0</v>
      </c>
      <c r="S145" s="37">
        <v>0</v>
      </c>
      <c r="T145" s="37">
        <v>0</v>
      </c>
      <c r="U145" s="42">
        <v>45</v>
      </c>
      <c r="V145" s="37"/>
      <c r="W145" s="42" t="s">
        <v>553</v>
      </c>
      <c r="X145" s="31" t="s">
        <v>44</v>
      </c>
      <c r="Y145" s="31" t="s">
        <v>511</v>
      </c>
    </row>
    <row r="146" s="9" customFormat="1" ht="87" customHeight="1" spans="1:25">
      <c r="A146" s="35">
        <f>SUBTOTAL(3,B$10:B146)*1</f>
        <v>109</v>
      </c>
      <c r="B146" s="54" t="s">
        <v>554</v>
      </c>
      <c r="C146" s="36" t="s">
        <v>555</v>
      </c>
      <c r="D146" s="31" t="s">
        <v>64</v>
      </c>
      <c r="E146" s="36" t="s">
        <v>207</v>
      </c>
      <c r="F146" s="37">
        <v>1</v>
      </c>
      <c r="G146" s="42" t="s">
        <v>202</v>
      </c>
      <c r="H146" s="42" t="s">
        <v>253</v>
      </c>
      <c r="I146" s="37" t="s">
        <v>42</v>
      </c>
      <c r="J146" s="37" t="s">
        <v>42</v>
      </c>
      <c r="K146" s="37" t="s">
        <v>42</v>
      </c>
      <c r="L146" s="82">
        <v>58</v>
      </c>
      <c r="M146" s="82">
        <v>171</v>
      </c>
      <c r="N146" s="37">
        <v>270</v>
      </c>
      <c r="O146" s="37">
        <v>1029</v>
      </c>
      <c r="P146" s="31">
        <f t="shared" si="55"/>
        <v>50</v>
      </c>
      <c r="Q146" s="31">
        <f t="shared" si="56"/>
        <v>50</v>
      </c>
      <c r="R146" s="37">
        <v>0</v>
      </c>
      <c r="S146" s="37">
        <v>0</v>
      </c>
      <c r="T146" s="37">
        <v>0</v>
      </c>
      <c r="U146" s="42">
        <v>50</v>
      </c>
      <c r="V146" s="37"/>
      <c r="W146" s="42" t="s">
        <v>254</v>
      </c>
      <c r="X146" s="31" t="s">
        <v>44</v>
      </c>
      <c r="Y146" s="31" t="s">
        <v>511</v>
      </c>
    </row>
    <row r="147" s="1" customFormat="1" ht="107" customHeight="1" spans="1:25">
      <c r="A147" s="35">
        <f>SUBTOTAL(3,B$10:B147)*1</f>
        <v>110</v>
      </c>
      <c r="B147" s="54" t="s">
        <v>556</v>
      </c>
      <c r="C147" s="36" t="s">
        <v>557</v>
      </c>
      <c r="D147" s="31" t="s">
        <v>64</v>
      </c>
      <c r="E147" s="36" t="s">
        <v>558</v>
      </c>
      <c r="F147" s="37">
        <v>1</v>
      </c>
      <c r="G147" s="42" t="s">
        <v>105</v>
      </c>
      <c r="H147" s="42" t="s">
        <v>137</v>
      </c>
      <c r="I147" s="42" t="s">
        <v>41</v>
      </c>
      <c r="J147" s="31" t="s">
        <v>42</v>
      </c>
      <c r="K147" s="31" t="s">
        <v>42</v>
      </c>
      <c r="L147" s="31">
        <v>13</v>
      </c>
      <c r="M147" s="37">
        <v>30</v>
      </c>
      <c r="N147" s="31">
        <v>150</v>
      </c>
      <c r="O147" s="37">
        <v>525</v>
      </c>
      <c r="P147" s="31">
        <f t="shared" si="55"/>
        <v>50</v>
      </c>
      <c r="Q147" s="31">
        <f t="shared" si="56"/>
        <v>50</v>
      </c>
      <c r="R147" s="37">
        <v>0</v>
      </c>
      <c r="S147" s="37">
        <v>0</v>
      </c>
      <c r="T147" s="37">
        <v>0</v>
      </c>
      <c r="U147" s="42">
        <v>50</v>
      </c>
      <c r="V147" s="40"/>
      <c r="W147" s="42" t="s">
        <v>138</v>
      </c>
      <c r="X147" s="31" t="s">
        <v>44</v>
      </c>
      <c r="Y147" s="31" t="s">
        <v>511</v>
      </c>
    </row>
    <row r="148" s="1" customFormat="1" ht="89" customHeight="1" spans="1:25">
      <c r="A148" s="35">
        <f>SUBTOTAL(3,B$10:B148)*1</f>
        <v>111</v>
      </c>
      <c r="B148" s="54" t="s">
        <v>559</v>
      </c>
      <c r="C148" s="36" t="s">
        <v>560</v>
      </c>
      <c r="D148" s="31" t="s">
        <v>64</v>
      </c>
      <c r="E148" s="36" t="s">
        <v>561</v>
      </c>
      <c r="F148" s="37">
        <v>1</v>
      </c>
      <c r="G148" s="42" t="s">
        <v>76</v>
      </c>
      <c r="H148" s="42" t="s">
        <v>562</v>
      </c>
      <c r="I148" s="31" t="s">
        <v>42</v>
      </c>
      <c r="J148" s="31" t="s">
        <v>42</v>
      </c>
      <c r="K148" s="31" t="s">
        <v>42</v>
      </c>
      <c r="L148" s="31">
        <v>36</v>
      </c>
      <c r="M148" s="37">
        <v>99</v>
      </c>
      <c r="N148" s="31">
        <v>65</v>
      </c>
      <c r="O148" s="37">
        <v>266</v>
      </c>
      <c r="P148" s="31">
        <f t="shared" si="55"/>
        <v>50</v>
      </c>
      <c r="Q148" s="31">
        <f t="shared" si="56"/>
        <v>50</v>
      </c>
      <c r="R148" s="37">
        <v>0</v>
      </c>
      <c r="S148" s="37">
        <v>0</v>
      </c>
      <c r="T148" s="37">
        <v>0</v>
      </c>
      <c r="U148" s="42">
        <v>50</v>
      </c>
      <c r="V148" s="40"/>
      <c r="W148" s="42" t="s">
        <v>563</v>
      </c>
      <c r="X148" s="31" t="s">
        <v>44</v>
      </c>
      <c r="Y148" s="31" t="s">
        <v>524</v>
      </c>
    </row>
    <row r="149" s="1" customFormat="1" ht="79" customHeight="1" spans="1:25">
      <c r="A149" s="35">
        <f>SUBTOTAL(3,B$10:B149)*1</f>
        <v>112</v>
      </c>
      <c r="B149" s="54" t="s">
        <v>564</v>
      </c>
      <c r="C149" s="36" t="s">
        <v>565</v>
      </c>
      <c r="D149" s="31" t="s">
        <v>64</v>
      </c>
      <c r="E149" s="36" t="s">
        <v>566</v>
      </c>
      <c r="F149" s="37">
        <v>1</v>
      </c>
      <c r="G149" s="42" t="s">
        <v>39</v>
      </c>
      <c r="H149" s="42" t="s">
        <v>342</v>
      </c>
      <c r="I149" s="31" t="s">
        <v>42</v>
      </c>
      <c r="J149" s="31" t="s">
        <v>42</v>
      </c>
      <c r="K149" s="31" t="s">
        <v>42</v>
      </c>
      <c r="L149" s="31">
        <v>13</v>
      </c>
      <c r="M149" s="37">
        <v>58</v>
      </c>
      <c r="N149" s="31">
        <v>200</v>
      </c>
      <c r="O149" s="37">
        <v>765</v>
      </c>
      <c r="P149" s="31">
        <f t="shared" si="55"/>
        <v>20</v>
      </c>
      <c r="Q149" s="31">
        <f t="shared" si="56"/>
        <v>20</v>
      </c>
      <c r="R149" s="37">
        <v>0</v>
      </c>
      <c r="S149" s="37">
        <v>0</v>
      </c>
      <c r="T149" s="37">
        <v>0</v>
      </c>
      <c r="U149" s="42">
        <v>20</v>
      </c>
      <c r="V149" s="40"/>
      <c r="W149" s="42" t="s">
        <v>567</v>
      </c>
      <c r="X149" s="31" t="s">
        <v>44</v>
      </c>
      <c r="Y149" s="31" t="s">
        <v>524</v>
      </c>
    </row>
    <row r="150" s="1" customFormat="1" ht="89" customHeight="1" spans="1:25">
      <c r="A150" s="35">
        <f>SUBTOTAL(3,B$10:B150)*1</f>
        <v>113</v>
      </c>
      <c r="B150" s="54" t="s">
        <v>568</v>
      </c>
      <c r="C150" s="36" t="s">
        <v>569</v>
      </c>
      <c r="D150" s="31" t="s">
        <v>64</v>
      </c>
      <c r="E150" s="36" t="s">
        <v>211</v>
      </c>
      <c r="F150" s="37">
        <v>1</v>
      </c>
      <c r="G150" s="42" t="s">
        <v>202</v>
      </c>
      <c r="H150" s="42" t="s">
        <v>328</v>
      </c>
      <c r="I150" s="39" t="s">
        <v>42</v>
      </c>
      <c r="J150" s="39" t="s">
        <v>42</v>
      </c>
      <c r="K150" s="39" t="s">
        <v>42</v>
      </c>
      <c r="L150" s="39">
        <v>105</v>
      </c>
      <c r="M150" s="39">
        <v>305</v>
      </c>
      <c r="N150" s="39">
        <v>420</v>
      </c>
      <c r="O150" s="39">
        <v>1425</v>
      </c>
      <c r="P150" s="31">
        <f t="shared" si="55"/>
        <v>20</v>
      </c>
      <c r="Q150" s="31">
        <f t="shared" si="56"/>
        <v>20</v>
      </c>
      <c r="R150" s="37">
        <v>0</v>
      </c>
      <c r="S150" s="37">
        <v>0</v>
      </c>
      <c r="T150" s="37">
        <v>0</v>
      </c>
      <c r="U150" s="42">
        <v>20</v>
      </c>
      <c r="V150" s="73"/>
      <c r="W150" s="42" t="s">
        <v>570</v>
      </c>
      <c r="X150" s="31" t="s">
        <v>44</v>
      </c>
      <c r="Y150" s="31" t="s">
        <v>511</v>
      </c>
    </row>
    <row r="151" s="1" customFormat="1" ht="89" customHeight="1" spans="1:25">
      <c r="A151" s="35">
        <f>SUBTOTAL(3,B$10:B151)*1</f>
        <v>114</v>
      </c>
      <c r="B151" s="54" t="s">
        <v>571</v>
      </c>
      <c r="C151" s="36" t="s">
        <v>572</v>
      </c>
      <c r="D151" s="31" t="s">
        <v>64</v>
      </c>
      <c r="E151" s="36" t="s">
        <v>573</v>
      </c>
      <c r="F151" s="37">
        <v>1</v>
      </c>
      <c r="G151" s="42" t="s">
        <v>111</v>
      </c>
      <c r="H151" s="42" t="s">
        <v>354</v>
      </c>
      <c r="I151" s="39" t="s">
        <v>41</v>
      </c>
      <c r="J151" s="39" t="s">
        <v>42</v>
      </c>
      <c r="K151" s="39" t="s">
        <v>42</v>
      </c>
      <c r="L151" s="39">
        <v>50</v>
      </c>
      <c r="M151" s="39">
        <v>155</v>
      </c>
      <c r="N151" s="39">
        <v>150</v>
      </c>
      <c r="O151" s="39">
        <v>617</v>
      </c>
      <c r="P151" s="31">
        <f t="shared" si="55"/>
        <v>20</v>
      </c>
      <c r="Q151" s="31">
        <f t="shared" si="56"/>
        <v>20</v>
      </c>
      <c r="R151" s="37">
        <v>0</v>
      </c>
      <c r="S151" s="37">
        <v>0</v>
      </c>
      <c r="T151" s="37">
        <v>0</v>
      </c>
      <c r="U151" s="42">
        <v>20</v>
      </c>
      <c r="V151" s="73"/>
      <c r="W151" s="42" t="s">
        <v>574</v>
      </c>
      <c r="X151" s="31" t="s">
        <v>44</v>
      </c>
      <c r="Y151" s="31" t="s">
        <v>524</v>
      </c>
    </row>
    <row r="152" s="1" customFormat="1" ht="89" customHeight="1" spans="1:25">
      <c r="A152" s="35">
        <f>SUBTOTAL(3,B$10:B152)*1</f>
        <v>115</v>
      </c>
      <c r="B152" s="54" t="s">
        <v>575</v>
      </c>
      <c r="C152" s="36" t="s">
        <v>576</v>
      </c>
      <c r="D152" s="31" t="s">
        <v>64</v>
      </c>
      <c r="E152" s="36" t="s">
        <v>577</v>
      </c>
      <c r="F152" s="37">
        <v>1</v>
      </c>
      <c r="G152" s="42" t="s">
        <v>66</v>
      </c>
      <c r="H152" s="42" t="s">
        <v>578</v>
      </c>
      <c r="I152" s="39" t="s">
        <v>42</v>
      </c>
      <c r="J152" s="39" t="s">
        <v>42</v>
      </c>
      <c r="K152" s="39" t="s">
        <v>42</v>
      </c>
      <c r="L152" s="39">
        <v>17</v>
      </c>
      <c r="M152" s="39">
        <v>39</v>
      </c>
      <c r="N152" s="39">
        <v>617</v>
      </c>
      <c r="O152" s="39">
        <v>1619</v>
      </c>
      <c r="P152" s="31">
        <f t="shared" si="55"/>
        <v>20</v>
      </c>
      <c r="Q152" s="31">
        <f t="shared" si="56"/>
        <v>20</v>
      </c>
      <c r="R152" s="37">
        <v>0</v>
      </c>
      <c r="S152" s="37">
        <v>0</v>
      </c>
      <c r="T152" s="37">
        <v>0</v>
      </c>
      <c r="U152" s="42">
        <v>20</v>
      </c>
      <c r="V152" s="73"/>
      <c r="W152" s="42" t="s">
        <v>579</v>
      </c>
      <c r="X152" s="31" t="s">
        <v>44</v>
      </c>
      <c r="Y152" s="31" t="s">
        <v>524</v>
      </c>
    </row>
    <row r="153" s="1" customFormat="1" ht="99" customHeight="1" spans="1:25">
      <c r="A153" s="35">
        <f>SUBTOTAL(3,B$10:B153)*1</f>
        <v>116</v>
      </c>
      <c r="B153" s="54" t="s">
        <v>580</v>
      </c>
      <c r="C153" s="36" t="s">
        <v>581</v>
      </c>
      <c r="D153" s="31" t="s">
        <v>64</v>
      </c>
      <c r="E153" s="36" t="s">
        <v>582</v>
      </c>
      <c r="F153" s="37">
        <v>1</v>
      </c>
      <c r="G153" s="42" t="s">
        <v>270</v>
      </c>
      <c r="H153" s="42" t="s">
        <v>583</v>
      </c>
      <c r="I153" s="31" t="s">
        <v>42</v>
      </c>
      <c r="J153" s="39" t="s">
        <v>42</v>
      </c>
      <c r="K153" s="39" t="s">
        <v>42</v>
      </c>
      <c r="L153" s="39">
        <v>65</v>
      </c>
      <c r="M153" s="39">
        <v>190</v>
      </c>
      <c r="N153" s="39">
        <v>320</v>
      </c>
      <c r="O153" s="39">
        <v>960</v>
      </c>
      <c r="P153" s="31">
        <f t="shared" si="55"/>
        <v>20</v>
      </c>
      <c r="Q153" s="31">
        <f t="shared" si="56"/>
        <v>20</v>
      </c>
      <c r="R153" s="37">
        <v>0</v>
      </c>
      <c r="S153" s="37">
        <v>0</v>
      </c>
      <c r="T153" s="37">
        <v>0</v>
      </c>
      <c r="U153" s="42">
        <v>20</v>
      </c>
      <c r="V153" s="73"/>
      <c r="W153" s="42" t="s">
        <v>584</v>
      </c>
      <c r="X153" s="31" t="s">
        <v>44</v>
      </c>
      <c r="Y153" s="31" t="s">
        <v>524</v>
      </c>
    </row>
    <row r="154" s="1" customFormat="1" ht="124" customHeight="1" spans="1:25">
      <c r="A154" s="35">
        <f>SUBTOTAL(3,B$10:B154)*1</f>
        <v>117</v>
      </c>
      <c r="B154" s="54" t="s">
        <v>585</v>
      </c>
      <c r="C154" s="36" t="s">
        <v>586</v>
      </c>
      <c r="D154" s="31" t="s">
        <v>64</v>
      </c>
      <c r="E154" s="36" t="s">
        <v>587</v>
      </c>
      <c r="F154" s="37">
        <v>1</v>
      </c>
      <c r="G154" s="42" t="s">
        <v>99</v>
      </c>
      <c r="H154" s="42" t="s">
        <v>588</v>
      </c>
      <c r="I154" s="39" t="s">
        <v>42</v>
      </c>
      <c r="J154" s="39" t="s">
        <v>42</v>
      </c>
      <c r="K154" s="39" t="s">
        <v>42</v>
      </c>
      <c r="L154" s="75">
        <v>45</v>
      </c>
      <c r="M154" s="75">
        <v>143</v>
      </c>
      <c r="N154" s="39">
        <v>211</v>
      </c>
      <c r="O154" s="39">
        <v>660</v>
      </c>
      <c r="P154" s="31">
        <f t="shared" si="55"/>
        <v>18</v>
      </c>
      <c r="Q154" s="31">
        <f t="shared" si="56"/>
        <v>18</v>
      </c>
      <c r="R154" s="37">
        <v>0</v>
      </c>
      <c r="S154" s="37">
        <v>0</v>
      </c>
      <c r="T154" s="37">
        <v>0</v>
      </c>
      <c r="U154" s="42">
        <v>18</v>
      </c>
      <c r="V154" s="73"/>
      <c r="W154" s="42" t="s">
        <v>589</v>
      </c>
      <c r="X154" s="31" t="s">
        <v>44</v>
      </c>
      <c r="Y154" s="31" t="s">
        <v>524</v>
      </c>
    </row>
    <row r="155" s="1" customFormat="1" ht="102" customHeight="1" spans="1:25">
      <c r="A155" s="35">
        <f>SUBTOTAL(3,B$10:B155)*1</f>
        <v>118</v>
      </c>
      <c r="B155" s="54" t="s">
        <v>590</v>
      </c>
      <c r="C155" s="36" t="s">
        <v>591</v>
      </c>
      <c r="D155" s="31" t="s">
        <v>64</v>
      </c>
      <c r="E155" s="36" t="s">
        <v>592</v>
      </c>
      <c r="F155" s="37">
        <v>1</v>
      </c>
      <c r="G155" s="42" t="s">
        <v>105</v>
      </c>
      <c r="H155" s="42" t="s">
        <v>143</v>
      </c>
      <c r="I155" s="42" t="s">
        <v>41</v>
      </c>
      <c r="J155" s="39" t="s">
        <v>42</v>
      </c>
      <c r="K155" s="39" t="s">
        <v>42</v>
      </c>
      <c r="L155" s="39">
        <v>38</v>
      </c>
      <c r="M155" s="39">
        <v>150</v>
      </c>
      <c r="N155" s="39">
        <v>110</v>
      </c>
      <c r="O155" s="39">
        <v>405</v>
      </c>
      <c r="P155" s="31">
        <f t="shared" si="55"/>
        <v>15</v>
      </c>
      <c r="Q155" s="31">
        <f t="shared" si="56"/>
        <v>15</v>
      </c>
      <c r="R155" s="37">
        <v>0</v>
      </c>
      <c r="S155" s="37">
        <v>0</v>
      </c>
      <c r="T155" s="37">
        <v>0</v>
      </c>
      <c r="U155" s="42">
        <v>15</v>
      </c>
      <c r="V155" s="73"/>
      <c r="W155" s="42" t="s">
        <v>144</v>
      </c>
      <c r="X155" s="31" t="s">
        <v>44</v>
      </c>
      <c r="Y155" s="31" t="s">
        <v>524</v>
      </c>
    </row>
    <row r="156" s="1" customFormat="1" ht="101" customHeight="1" spans="1:25">
      <c r="A156" s="35">
        <f>SUBTOTAL(3,B$10:B156)*1</f>
        <v>119</v>
      </c>
      <c r="B156" s="54" t="s">
        <v>593</v>
      </c>
      <c r="C156" s="36" t="s">
        <v>594</v>
      </c>
      <c r="D156" s="31" t="s">
        <v>64</v>
      </c>
      <c r="E156" s="36" t="s">
        <v>595</v>
      </c>
      <c r="F156" s="37">
        <v>1</v>
      </c>
      <c r="G156" s="42" t="s">
        <v>76</v>
      </c>
      <c r="H156" s="42" t="s">
        <v>596</v>
      </c>
      <c r="I156" s="39" t="s">
        <v>42</v>
      </c>
      <c r="J156" s="39" t="s">
        <v>42</v>
      </c>
      <c r="K156" s="39" t="s">
        <v>42</v>
      </c>
      <c r="L156" s="39">
        <v>20</v>
      </c>
      <c r="M156" s="39">
        <v>75</v>
      </c>
      <c r="N156" s="39">
        <v>110</v>
      </c>
      <c r="O156" s="39">
        <v>385</v>
      </c>
      <c r="P156" s="31">
        <f t="shared" si="55"/>
        <v>20</v>
      </c>
      <c r="Q156" s="31">
        <f t="shared" si="56"/>
        <v>20</v>
      </c>
      <c r="R156" s="37">
        <v>0</v>
      </c>
      <c r="S156" s="37">
        <v>0</v>
      </c>
      <c r="T156" s="37">
        <v>0</v>
      </c>
      <c r="U156" s="42">
        <v>20</v>
      </c>
      <c r="V156" s="73"/>
      <c r="W156" s="42" t="s">
        <v>597</v>
      </c>
      <c r="X156" s="31" t="s">
        <v>44</v>
      </c>
      <c r="Y156" s="31" t="s">
        <v>524</v>
      </c>
    </row>
    <row r="157" s="1" customFormat="1" ht="89" customHeight="1" spans="1:25">
      <c r="A157" s="35">
        <f>SUBTOTAL(3,B$10:B157)*1</f>
        <v>120</v>
      </c>
      <c r="B157" s="54" t="s">
        <v>598</v>
      </c>
      <c r="C157" s="36" t="s">
        <v>599</v>
      </c>
      <c r="D157" s="31" t="s">
        <v>64</v>
      </c>
      <c r="E157" s="36" t="s">
        <v>600</v>
      </c>
      <c r="F157" s="37">
        <v>1</v>
      </c>
      <c r="G157" s="42" t="s">
        <v>197</v>
      </c>
      <c r="H157" s="42" t="s">
        <v>470</v>
      </c>
      <c r="I157" s="31" t="s">
        <v>42</v>
      </c>
      <c r="J157" s="39" t="s">
        <v>42</v>
      </c>
      <c r="K157" s="39" t="s">
        <v>42</v>
      </c>
      <c r="L157" s="39">
        <v>6</v>
      </c>
      <c r="M157" s="39">
        <v>25</v>
      </c>
      <c r="N157" s="39">
        <v>179</v>
      </c>
      <c r="O157" s="39">
        <v>537</v>
      </c>
      <c r="P157" s="31">
        <f t="shared" si="55"/>
        <v>20</v>
      </c>
      <c r="Q157" s="31">
        <f t="shared" si="56"/>
        <v>20</v>
      </c>
      <c r="R157" s="37">
        <v>0</v>
      </c>
      <c r="S157" s="37">
        <v>0</v>
      </c>
      <c r="T157" s="37">
        <v>0</v>
      </c>
      <c r="U157" s="42">
        <v>20</v>
      </c>
      <c r="V157" s="73"/>
      <c r="W157" s="42" t="s">
        <v>471</v>
      </c>
      <c r="X157" s="31" t="s">
        <v>44</v>
      </c>
      <c r="Y157" s="31" t="s">
        <v>524</v>
      </c>
    </row>
    <row r="158" s="1" customFormat="1" ht="96" customHeight="1" spans="1:25">
      <c r="A158" s="35">
        <f>SUBTOTAL(3,B$10:B158)*1</f>
        <v>121</v>
      </c>
      <c r="B158" s="54" t="s">
        <v>601</v>
      </c>
      <c r="C158" s="36" t="s">
        <v>602</v>
      </c>
      <c r="D158" s="31" t="s">
        <v>64</v>
      </c>
      <c r="E158" s="36" t="s">
        <v>603</v>
      </c>
      <c r="F158" s="37">
        <v>1</v>
      </c>
      <c r="G158" s="42" t="s">
        <v>76</v>
      </c>
      <c r="H158" s="42" t="s">
        <v>93</v>
      </c>
      <c r="I158" s="39" t="s">
        <v>42</v>
      </c>
      <c r="J158" s="39" t="s">
        <v>42</v>
      </c>
      <c r="K158" s="39" t="s">
        <v>42</v>
      </c>
      <c r="L158" s="39">
        <v>9</v>
      </c>
      <c r="M158" s="39">
        <v>31</v>
      </c>
      <c r="N158" s="39">
        <v>143</v>
      </c>
      <c r="O158" s="39">
        <v>583</v>
      </c>
      <c r="P158" s="31">
        <f t="shared" si="55"/>
        <v>20</v>
      </c>
      <c r="Q158" s="31">
        <f t="shared" si="56"/>
        <v>20</v>
      </c>
      <c r="R158" s="37">
        <v>0</v>
      </c>
      <c r="S158" s="37">
        <v>0</v>
      </c>
      <c r="T158" s="37">
        <v>0</v>
      </c>
      <c r="U158" s="42">
        <v>20</v>
      </c>
      <c r="V158" s="73"/>
      <c r="W158" s="42" t="s">
        <v>94</v>
      </c>
      <c r="X158" s="31" t="s">
        <v>44</v>
      </c>
      <c r="Y158" s="31" t="s">
        <v>524</v>
      </c>
    </row>
    <row r="159" s="1" customFormat="1" ht="111" customHeight="1" spans="1:25">
      <c r="A159" s="35">
        <f>SUBTOTAL(3,B$10:B159)*1</f>
        <v>122</v>
      </c>
      <c r="B159" s="54" t="s">
        <v>604</v>
      </c>
      <c r="C159" s="36" t="s">
        <v>605</v>
      </c>
      <c r="D159" s="31" t="s">
        <v>64</v>
      </c>
      <c r="E159" s="36" t="s">
        <v>606</v>
      </c>
      <c r="F159" s="37">
        <v>1</v>
      </c>
      <c r="G159" s="42" t="s">
        <v>202</v>
      </c>
      <c r="H159" s="42" t="s">
        <v>607</v>
      </c>
      <c r="I159" s="39" t="s">
        <v>42</v>
      </c>
      <c r="J159" s="39" t="s">
        <v>42</v>
      </c>
      <c r="K159" s="39" t="s">
        <v>42</v>
      </c>
      <c r="L159" s="39">
        <v>134</v>
      </c>
      <c r="M159" s="39">
        <v>439</v>
      </c>
      <c r="N159" s="39">
        <v>850</v>
      </c>
      <c r="O159" s="39">
        <v>2670</v>
      </c>
      <c r="P159" s="31">
        <f t="shared" si="55"/>
        <v>20</v>
      </c>
      <c r="Q159" s="31">
        <f t="shared" si="56"/>
        <v>20</v>
      </c>
      <c r="R159" s="37">
        <v>0</v>
      </c>
      <c r="S159" s="37">
        <v>0</v>
      </c>
      <c r="T159" s="37">
        <v>0</v>
      </c>
      <c r="U159" s="42">
        <v>20</v>
      </c>
      <c r="V159" s="73"/>
      <c r="W159" s="42" t="s">
        <v>608</v>
      </c>
      <c r="X159" s="31" t="s">
        <v>44</v>
      </c>
      <c r="Y159" s="31" t="s">
        <v>524</v>
      </c>
    </row>
    <row r="160" s="1" customFormat="1" ht="89" customHeight="1" spans="1:25">
      <c r="A160" s="35">
        <f>SUBTOTAL(3,B$10:B160)*1</f>
        <v>123</v>
      </c>
      <c r="B160" s="54" t="s">
        <v>609</v>
      </c>
      <c r="C160" s="36" t="s">
        <v>610</v>
      </c>
      <c r="D160" s="31" t="s">
        <v>64</v>
      </c>
      <c r="E160" s="36" t="s">
        <v>611</v>
      </c>
      <c r="F160" s="37">
        <v>1</v>
      </c>
      <c r="G160" s="42" t="s">
        <v>66</v>
      </c>
      <c r="H160" s="42" t="s">
        <v>67</v>
      </c>
      <c r="I160" s="39" t="s">
        <v>42</v>
      </c>
      <c r="J160" s="39" t="s">
        <v>42</v>
      </c>
      <c r="K160" s="39" t="s">
        <v>42</v>
      </c>
      <c r="L160" s="39">
        <v>27</v>
      </c>
      <c r="M160" s="39">
        <v>72</v>
      </c>
      <c r="N160" s="39">
        <v>180</v>
      </c>
      <c r="O160" s="39">
        <v>630</v>
      </c>
      <c r="P160" s="31">
        <f t="shared" si="55"/>
        <v>20</v>
      </c>
      <c r="Q160" s="31">
        <f t="shared" si="56"/>
        <v>20</v>
      </c>
      <c r="R160" s="37">
        <v>0</v>
      </c>
      <c r="S160" s="37">
        <v>0</v>
      </c>
      <c r="T160" s="37">
        <v>0</v>
      </c>
      <c r="U160" s="42">
        <v>20</v>
      </c>
      <c r="V160" s="73"/>
      <c r="W160" s="42" t="s">
        <v>68</v>
      </c>
      <c r="X160" s="31" t="s">
        <v>44</v>
      </c>
      <c r="Y160" s="31" t="s">
        <v>524</v>
      </c>
    </row>
    <row r="161" s="1" customFormat="1" ht="99" customHeight="1" spans="1:25">
      <c r="A161" s="35">
        <f>SUBTOTAL(3,B$10:B161)*1</f>
        <v>124</v>
      </c>
      <c r="B161" s="54" t="s">
        <v>612</v>
      </c>
      <c r="C161" s="36" t="s">
        <v>613</v>
      </c>
      <c r="D161" s="31" t="s">
        <v>64</v>
      </c>
      <c r="E161" s="36" t="s">
        <v>614</v>
      </c>
      <c r="F161" s="37">
        <v>1</v>
      </c>
      <c r="G161" s="42" t="s">
        <v>39</v>
      </c>
      <c r="H161" s="42" t="s">
        <v>615</v>
      </c>
      <c r="I161" s="31" t="s">
        <v>42</v>
      </c>
      <c r="J161" s="39" t="s">
        <v>42</v>
      </c>
      <c r="K161" s="39" t="s">
        <v>42</v>
      </c>
      <c r="L161" s="39">
        <v>35</v>
      </c>
      <c r="M161" s="39">
        <v>60</v>
      </c>
      <c r="N161" s="39">
        <v>542</v>
      </c>
      <c r="O161" s="39">
        <v>1380</v>
      </c>
      <c r="P161" s="31">
        <f t="shared" si="55"/>
        <v>19</v>
      </c>
      <c r="Q161" s="31">
        <f t="shared" si="56"/>
        <v>19</v>
      </c>
      <c r="R161" s="37">
        <v>0</v>
      </c>
      <c r="S161" s="37">
        <v>0</v>
      </c>
      <c r="T161" s="37">
        <v>0</v>
      </c>
      <c r="U161" s="42">
        <v>19</v>
      </c>
      <c r="V161" s="73"/>
      <c r="W161" s="42" t="s">
        <v>616</v>
      </c>
      <c r="X161" s="31" t="s">
        <v>44</v>
      </c>
      <c r="Y161" s="31" t="s">
        <v>524</v>
      </c>
    </row>
    <row r="162" s="1" customFormat="1" ht="103" customHeight="1" spans="1:25">
      <c r="A162" s="35">
        <f>SUBTOTAL(3,B$10:B162)*1</f>
        <v>125</v>
      </c>
      <c r="B162" s="54" t="s">
        <v>617</v>
      </c>
      <c r="C162" s="36" t="s">
        <v>618</v>
      </c>
      <c r="D162" s="31" t="s">
        <v>64</v>
      </c>
      <c r="E162" s="36" t="s">
        <v>619</v>
      </c>
      <c r="F162" s="37">
        <v>1</v>
      </c>
      <c r="G162" s="77" t="s">
        <v>39</v>
      </c>
      <c r="H162" s="77" t="s">
        <v>258</v>
      </c>
      <c r="I162" s="42" t="s">
        <v>41</v>
      </c>
      <c r="J162" s="39" t="s">
        <v>42</v>
      </c>
      <c r="K162" s="39" t="s">
        <v>42</v>
      </c>
      <c r="L162" s="39">
        <v>147</v>
      </c>
      <c r="M162" s="39">
        <v>352</v>
      </c>
      <c r="N162" s="39">
        <v>845</v>
      </c>
      <c r="O162" s="39">
        <v>2310</v>
      </c>
      <c r="P162" s="31">
        <f t="shared" si="55"/>
        <v>16</v>
      </c>
      <c r="Q162" s="31">
        <f t="shared" si="56"/>
        <v>16</v>
      </c>
      <c r="R162" s="37">
        <v>0</v>
      </c>
      <c r="S162" s="37">
        <v>0</v>
      </c>
      <c r="T162" s="37">
        <v>0</v>
      </c>
      <c r="U162" s="42">
        <v>16</v>
      </c>
      <c r="V162" s="73"/>
      <c r="W162" s="42" t="s">
        <v>259</v>
      </c>
      <c r="X162" s="31" t="s">
        <v>44</v>
      </c>
      <c r="Y162" s="31" t="s">
        <v>524</v>
      </c>
    </row>
    <row r="163" s="1" customFormat="1" ht="99" customHeight="1" spans="1:25">
      <c r="A163" s="35">
        <f>SUBTOTAL(3,B$10:B163)*1</f>
        <v>126</v>
      </c>
      <c r="B163" s="54" t="s">
        <v>620</v>
      </c>
      <c r="C163" s="36" t="s">
        <v>621</v>
      </c>
      <c r="D163" s="31" t="s">
        <v>64</v>
      </c>
      <c r="E163" s="36" t="s">
        <v>622</v>
      </c>
      <c r="F163" s="37">
        <v>1</v>
      </c>
      <c r="G163" s="42" t="s">
        <v>111</v>
      </c>
      <c r="H163" s="42" t="s">
        <v>623</v>
      </c>
      <c r="I163" s="39" t="s">
        <v>42</v>
      </c>
      <c r="J163" s="39" t="s">
        <v>42</v>
      </c>
      <c r="K163" s="39" t="s">
        <v>42</v>
      </c>
      <c r="L163" s="39">
        <v>43</v>
      </c>
      <c r="M163" s="39">
        <v>148</v>
      </c>
      <c r="N163" s="39">
        <v>323</v>
      </c>
      <c r="O163" s="39">
        <v>967</v>
      </c>
      <c r="P163" s="31">
        <f t="shared" si="55"/>
        <v>20</v>
      </c>
      <c r="Q163" s="31">
        <f t="shared" si="56"/>
        <v>20</v>
      </c>
      <c r="R163" s="37">
        <v>0</v>
      </c>
      <c r="S163" s="37">
        <v>0</v>
      </c>
      <c r="T163" s="37">
        <v>0</v>
      </c>
      <c r="U163" s="42">
        <v>20</v>
      </c>
      <c r="V163" s="73"/>
      <c r="W163" s="42" t="s">
        <v>624</v>
      </c>
      <c r="X163" s="31" t="s">
        <v>44</v>
      </c>
      <c r="Y163" s="31" t="s">
        <v>524</v>
      </c>
    </row>
    <row r="164" s="1" customFormat="1" ht="108" customHeight="1" spans="1:25">
      <c r="A164" s="35">
        <f>SUBTOTAL(3,B$10:B164)*1</f>
        <v>127</v>
      </c>
      <c r="B164" s="54" t="s">
        <v>625</v>
      </c>
      <c r="C164" s="36" t="s">
        <v>626</v>
      </c>
      <c r="D164" s="31" t="s">
        <v>64</v>
      </c>
      <c r="E164" s="36" t="s">
        <v>627</v>
      </c>
      <c r="F164" s="37">
        <v>1</v>
      </c>
      <c r="G164" s="42" t="s">
        <v>270</v>
      </c>
      <c r="H164" s="42" t="s">
        <v>628</v>
      </c>
      <c r="I164" s="42" t="s">
        <v>41</v>
      </c>
      <c r="J164" s="39" t="s">
        <v>42</v>
      </c>
      <c r="K164" s="39" t="s">
        <v>42</v>
      </c>
      <c r="L164" s="39">
        <v>78</v>
      </c>
      <c r="M164" s="39">
        <v>270</v>
      </c>
      <c r="N164" s="39">
        <v>344</v>
      </c>
      <c r="O164" s="39">
        <v>1186</v>
      </c>
      <c r="P164" s="31">
        <f t="shared" si="55"/>
        <v>20</v>
      </c>
      <c r="Q164" s="31">
        <f t="shared" si="56"/>
        <v>20</v>
      </c>
      <c r="R164" s="37">
        <v>0</v>
      </c>
      <c r="S164" s="37">
        <v>0</v>
      </c>
      <c r="T164" s="37">
        <v>0</v>
      </c>
      <c r="U164" s="42">
        <v>20</v>
      </c>
      <c r="V164" s="73"/>
      <c r="W164" s="42" t="s">
        <v>629</v>
      </c>
      <c r="X164" s="31" t="s">
        <v>44</v>
      </c>
      <c r="Y164" s="31" t="s">
        <v>524</v>
      </c>
    </row>
    <row r="165" s="1" customFormat="1" ht="100" customHeight="1" spans="1:25">
      <c r="A165" s="35">
        <f>SUBTOTAL(3,B$10:B165)*1</f>
        <v>128</v>
      </c>
      <c r="B165" s="54" t="s">
        <v>630</v>
      </c>
      <c r="C165" s="36" t="s">
        <v>631</v>
      </c>
      <c r="D165" s="31" t="s">
        <v>64</v>
      </c>
      <c r="E165" s="36" t="s">
        <v>632</v>
      </c>
      <c r="F165" s="37">
        <v>1</v>
      </c>
      <c r="G165" s="42" t="s">
        <v>105</v>
      </c>
      <c r="H165" s="42" t="s">
        <v>247</v>
      </c>
      <c r="I165" s="39" t="s">
        <v>41</v>
      </c>
      <c r="J165" s="39" t="s">
        <v>42</v>
      </c>
      <c r="K165" s="39" t="s">
        <v>42</v>
      </c>
      <c r="L165" s="39">
        <v>118</v>
      </c>
      <c r="M165" s="39">
        <v>449</v>
      </c>
      <c r="N165" s="39">
        <v>126</v>
      </c>
      <c r="O165" s="39">
        <v>473</v>
      </c>
      <c r="P165" s="31">
        <f t="shared" si="55"/>
        <v>19</v>
      </c>
      <c r="Q165" s="31">
        <f t="shared" si="56"/>
        <v>19</v>
      </c>
      <c r="R165" s="37">
        <v>0</v>
      </c>
      <c r="S165" s="37">
        <v>0</v>
      </c>
      <c r="T165" s="37">
        <v>0</v>
      </c>
      <c r="U165" s="42">
        <v>19</v>
      </c>
      <c r="V165" s="73"/>
      <c r="W165" s="42" t="s">
        <v>248</v>
      </c>
      <c r="X165" s="31" t="s">
        <v>44</v>
      </c>
      <c r="Y165" s="31" t="s">
        <v>524</v>
      </c>
    </row>
    <row r="166" s="1" customFormat="1" ht="89" customHeight="1" spans="1:25">
      <c r="A166" s="35">
        <f>SUBTOTAL(3,B$10:B166)*1</f>
        <v>129</v>
      </c>
      <c r="B166" s="54" t="s">
        <v>633</v>
      </c>
      <c r="C166" s="36" t="s">
        <v>634</v>
      </c>
      <c r="D166" s="31" t="s">
        <v>64</v>
      </c>
      <c r="E166" s="36" t="s">
        <v>635</v>
      </c>
      <c r="F166" s="37">
        <v>1</v>
      </c>
      <c r="G166" s="42" t="s">
        <v>76</v>
      </c>
      <c r="H166" s="42" t="s">
        <v>332</v>
      </c>
      <c r="I166" s="39" t="s">
        <v>42</v>
      </c>
      <c r="J166" s="39" t="s">
        <v>42</v>
      </c>
      <c r="K166" s="39" t="s">
        <v>42</v>
      </c>
      <c r="L166" s="83">
        <v>21</v>
      </c>
      <c r="M166" s="83">
        <v>47</v>
      </c>
      <c r="N166" s="39">
        <v>577</v>
      </c>
      <c r="O166" s="39">
        <v>1851</v>
      </c>
      <c r="P166" s="31">
        <f t="shared" si="55"/>
        <v>20</v>
      </c>
      <c r="Q166" s="31">
        <f t="shared" si="56"/>
        <v>20</v>
      </c>
      <c r="R166" s="37">
        <v>0</v>
      </c>
      <c r="S166" s="37">
        <v>0</v>
      </c>
      <c r="T166" s="37">
        <v>0</v>
      </c>
      <c r="U166" s="42">
        <v>20</v>
      </c>
      <c r="V166" s="73"/>
      <c r="W166" s="42" t="s">
        <v>636</v>
      </c>
      <c r="X166" s="31" t="s">
        <v>44</v>
      </c>
      <c r="Y166" s="31" t="s">
        <v>524</v>
      </c>
    </row>
    <row r="167" s="1" customFormat="1" ht="95" customHeight="1" spans="1:25">
      <c r="A167" s="35">
        <f>SUBTOTAL(3,B$10:B167)*1</f>
        <v>130</v>
      </c>
      <c r="B167" s="54" t="s">
        <v>637</v>
      </c>
      <c r="C167" s="36" t="s">
        <v>638</v>
      </c>
      <c r="D167" s="31" t="s">
        <v>64</v>
      </c>
      <c r="E167" s="36" t="s">
        <v>639</v>
      </c>
      <c r="F167" s="37">
        <v>1</v>
      </c>
      <c r="G167" s="42" t="s">
        <v>66</v>
      </c>
      <c r="H167" s="42" t="s">
        <v>338</v>
      </c>
      <c r="I167" s="31" t="s">
        <v>42</v>
      </c>
      <c r="J167" s="39" t="s">
        <v>42</v>
      </c>
      <c r="K167" s="39" t="s">
        <v>42</v>
      </c>
      <c r="L167" s="42">
        <v>17</v>
      </c>
      <c r="M167" s="42">
        <v>49</v>
      </c>
      <c r="N167" s="42">
        <v>300</v>
      </c>
      <c r="O167" s="42">
        <v>1100</v>
      </c>
      <c r="P167" s="31">
        <f t="shared" si="55"/>
        <v>20</v>
      </c>
      <c r="Q167" s="31">
        <f t="shared" si="56"/>
        <v>20</v>
      </c>
      <c r="R167" s="37">
        <v>0</v>
      </c>
      <c r="S167" s="37">
        <v>0</v>
      </c>
      <c r="T167" s="37">
        <v>0</v>
      </c>
      <c r="U167" s="42">
        <v>20</v>
      </c>
      <c r="V167" s="73"/>
      <c r="W167" s="42" t="s">
        <v>640</v>
      </c>
      <c r="X167" s="31" t="s">
        <v>44</v>
      </c>
      <c r="Y167" s="31" t="s">
        <v>524</v>
      </c>
    </row>
    <row r="168" s="9" customFormat="1" ht="27" customHeight="1" spans="1:25">
      <c r="A168" s="84" t="s">
        <v>641</v>
      </c>
      <c r="B168" s="85"/>
      <c r="C168" s="31"/>
      <c r="D168" s="37"/>
      <c r="E168" s="37"/>
      <c r="F168" s="37">
        <f t="shared" ref="F168:F172" si="57">F169</f>
        <v>2</v>
      </c>
      <c r="G168" s="37"/>
      <c r="H168" s="37"/>
      <c r="I168" s="37"/>
      <c r="J168" s="37"/>
      <c r="K168" s="37"/>
      <c r="L168" s="37">
        <f t="shared" ref="L168:U168" si="58">L169</f>
        <v>1260</v>
      </c>
      <c r="M168" s="37">
        <f t="shared" si="58"/>
        <v>1260</v>
      </c>
      <c r="N168" s="37">
        <f t="shared" si="58"/>
        <v>1260</v>
      </c>
      <c r="O168" s="37">
        <f t="shared" si="58"/>
        <v>1260</v>
      </c>
      <c r="P168" s="37">
        <f t="shared" si="58"/>
        <v>227.4</v>
      </c>
      <c r="Q168" s="37">
        <f t="shared" si="58"/>
        <v>227.4</v>
      </c>
      <c r="R168" s="37">
        <f t="shared" si="58"/>
        <v>0</v>
      </c>
      <c r="S168" s="37">
        <f t="shared" si="58"/>
        <v>0</v>
      </c>
      <c r="T168" s="37">
        <f t="shared" si="58"/>
        <v>0</v>
      </c>
      <c r="U168" s="37">
        <f t="shared" si="58"/>
        <v>227.4</v>
      </c>
      <c r="V168" s="37"/>
      <c r="W168" s="31"/>
      <c r="X168" s="37"/>
      <c r="Y168" s="37"/>
    </row>
    <row r="169" s="9" customFormat="1" ht="21" customHeight="1" spans="1:25">
      <c r="A169" s="86" t="s">
        <v>642</v>
      </c>
      <c r="B169" s="85"/>
      <c r="C169" s="31"/>
      <c r="D169" s="37"/>
      <c r="E169" s="37"/>
      <c r="F169" s="37">
        <f>F170+F172</f>
        <v>2</v>
      </c>
      <c r="G169" s="37"/>
      <c r="H169" s="37"/>
      <c r="I169" s="37"/>
      <c r="J169" s="37"/>
      <c r="K169" s="37"/>
      <c r="L169" s="37">
        <f t="shared" ref="L169:U169" si="59">L170+L172</f>
        <v>1260</v>
      </c>
      <c r="M169" s="37">
        <f t="shared" si="59"/>
        <v>1260</v>
      </c>
      <c r="N169" s="37">
        <f t="shared" si="59"/>
        <v>1260</v>
      </c>
      <c r="O169" s="37">
        <f t="shared" si="59"/>
        <v>1260</v>
      </c>
      <c r="P169" s="37">
        <f t="shared" si="59"/>
        <v>227.4</v>
      </c>
      <c r="Q169" s="37">
        <f t="shared" si="59"/>
        <v>227.4</v>
      </c>
      <c r="R169" s="37">
        <f t="shared" si="59"/>
        <v>0</v>
      </c>
      <c r="S169" s="37">
        <f t="shared" si="59"/>
        <v>0</v>
      </c>
      <c r="T169" s="37">
        <f t="shared" si="59"/>
        <v>0</v>
      </c>
      <c r="U169" s="37">
        <f t="shared" si="59"/>
        <v>227.4</v>
      </c>
      <c r="V169" s="37"/>
      <c r="W169" s="31"/>
      <c r="X169" s="37"/>
      <c r="Y169" s="37"/>
    </row>
    <row r="170" s="9" customFormat="1" ht="49" customHeight="1" spans="1:25">
      <c r="A170" s="84" t="s">
        <v>643</v>
      </c>
      <c r="B170" s="85"/>
      <c r="C170" s="31"/>
      <c r="D170" s="37"/>
      <c r="E170" s="37"/>
      <c r="F170" s="37">
        <f t="shared" si="57"/>
        <v>1</v>
      </c>
      <c r="G170" s="37"/>
      <c r="H170" s="37"/>
      <c r="I170" s="37"/>
      <c r="J170" s="37"/>
      <c r="K170" s="37"/>
      <c r="L170" s="37">
        <f t="shared" ref="L170:U170" si="60">L171</f>
        <v>660</v>
      </c>
      <c r="M170" s="37">
        <f t="shared" si="60"/>
        <v>660</v>
      </c>
      <c r="N170" s="37">
        <f t="shared" si="60"/>
        <v>660</v>
      </c>
      <c r="O170" s="37">
        <f t="shared" si="60"/>
        <v>660</v>
      </c>
      <c r="P170" s="37">
        <f t="shared" si="60"/>
        <v>167.4</v>
      </c>
      <c r="Q170" s="37">
        <f t="shared" si="60"/>
        <v>167.4</v>
      </c>
      <c r="R170" s="37">
        <f t="shared" si="60"/>
        <v>0</v>
      </c>
      <c r="S170" s="37">
        <f t="shared" si="60"/>
        <v>0</v>
      </c>
      <c r="T170" s="37">
        <f t="shared" si="60"/>
        <v>0</v>
      </c>
      <c r="U170" s="37">
        <f t="shared" si="60"/>
        <v>167.4</v>
      </c>
      <c r="V170" s="37"/>
      <c r="W170" s="31"/>
      <c r="X170" s="37"/>
      <c r="Y170" s="37"/>
    </row>
    <row r="171" s="9" customFormat="1" ht="99" customHeight="1" spans="1:25">
      <c r="A171" s="35">
        <f>SUBTOTAL(3,B$10:B171)*1</f>
        <v>131</v>
      </c>
      <c r="B171" s="39" t="s">
        <v>644</v>
      </c>
      <c r="C171" s="39" t="s">
        <v>645</v>
      </c>
      <c r="D171" s="39" t="s">
        <v>37</v>
      </c>
      <c r="E171" s="39" t="s">
        <v>646</v>
      </c>
      <c r="F171" s="39">
        <v>1</v>
      </c>
      <c r="G171" s="39" t="s">
        <v>118</v>
      </c>
      <c r="H171" s="39" t="s">
        <v>119</v>
      </c>
      <c r="I171" s="31" t="s">
        <v>42</v>
      </c>
      <c r="J171" s="31" t="s">
        <v>42</v>
      </c>
      <c r="K171" s="31" t="s">
        <v>42</v>
      </c>
      <c r="L171" s="31">
        <v>660</v>
      </c>
      <c r="M171" s="31">
        <v>660</v>
      </c>
      <c r="N171" s="31">
        <v>660</v>
      </c>
      <c r="O171" s="31">
        <v>660</v>
      </c>
      <c r="P171" s="31">
        <f t="shared" ref="P171:P176" si="61">Q171</f>
        <v>167.4</v>
      </c>
      <c r="Q171" s="31">
        <f t="shared" ref="Q171:Q176" si="62">R171+S171+T171+U171</f>
        <v>167.4</v>
      </c>
      <c r="R171" s="40"/>
      <c r="S171" s="40"/>
      <c r="T171" s="40"/>
      <c r="U171" s="40">
        <v>167.4</v>
      </c>
      <c r="V171" s="40"/>
      <c r="W171" s="39" t="s">
        <v>44</v>
      </c>
      <c r="X171" s="39" t="s">
        <v>44</v>
      </c>
      <c r="Y171" s="31" t="s">
        <v>647</v>
      </c>
    </row>
    <row r="172" s="1" customFormat="1" ht="34" customHeight="1" spans="1:25">
      <c r="A172" s="87" t="s">
        <v>648</v>
      </c>
      <c r="B172" s="51"/>
      <c r="C172" s="51"/>
      <c r="D172" s="52"/>
      <c r="E172" s="51"/>
      <c r="F172" s="52">
        <f t="shared" si="57"/>
        <v>1</v>
      </c>
      <c r="G172" s="52"/>
      <c r="H172" s="52"/>
      <c r="I172" s="52"/>
      <c r="J172" s="52"/>
      <c r="K172" s="52"/>
      <c r="L172" s="52">
        <f t="shared" ref="L172:U172" si="63">L173</f>
        <v>600</v>
      </c>
      <c r="M172" s="52">
        <f t="shared" si="63"/>
        <v>600</v>
      </c>
      <c r="N172" s="52">
        <f t="shared" si="63"/>
        <v>600</v>
      </c>
      <c r="O172" s="52">
        <f t="shared" si="63"/>
        <v>600</v>
      </c>
      <c r="P172" s="52">
        <f t="shared" si="63"/>
        <v>60</v>
      </c>
      <c r="Q172" s="52">
        <f t="shared" si="63"/>
        <v>60</v>
      </c>
      <c r="R172" s="52">
        <f t="shared" si="63"/>
        <v>0</v>
      </c>
      <c r="S172" s="52">
        <f t="shared" si="63"/>
        <v>0</v>
      </c>
      <c r="T172" s="52">
        <f t="shared" si="63"/>
        <v>0</v>
      </c>
      <c r="U172" s="52">
        <f t="shared" si="63"/>
        <v>60</v>
      </c>
      <c r="V172" s="52"/>
      <c r="W172" s="52"/>
      <c r="X172" s="52"/>
      <c r="Y172" s="25"/>
    </row>
    <row r="173" s="1" customFormat="1" ht="53" customHeight="1" spans="1:25">
      <c r="A173" s="35">
        <f>SUBTOTAL(3,B$10:B173)*1</f>
        <v>132</v>
      </c>
      <c r="B173" s="46" t="s">
        <v>649</v>
      </c>
      <c r="C173" s="36" t="s">
        <v>650</v>
      </c>
      <c r="D173" s="31" t="s">
        <v>64</v>
      </c>
      <c r="E173" s="36" t="s">
        <v>651</v>
      </c>
      <c r="F173" s="37">
        <v>1</v>
      </c>
      <c r="G173" s="31" t="s">
        <v>161</v>
      </c>
      <c r="H173" s="31" t="s">
        <v>162</v>
      </c>
      <c r="I173" s="31" t="s">
        <v>42</v>
      </c>
      <c r="J173" s="31" t="s">
        <v>42</v>
      </c>
      <c r="K173" s="31" t="s">
        <v>42</v>
      </c>
      <c r="L173" s="39">
        <v>600</v>
      </c>
      <c r="M173" s="39">
        <v>600</v>
      </c>
      <c r="N173" s="39">
        <v>600</v>
      </c>
      <c r="O173" s="39">
        <v>600</v>
      </c>
      <c r="P173" s="31">
        <f t="shared" si="61"/>
        <v>60</v>
      </c>
      <c r="Q173" s="31">
        <f t="shared" si="62"/>
        <v>60</v>
      </c>
      <c r="R173" s="37">
        <v>0</v>
      </c>
      <c r="S173" s="37">
        <v>0</v>
      </c>
      <c r="T173" s="37">
        <v>0</v>
      </c>
      <c r="U173" s="37">
        <v>60</v>
      </c>
      <c r="V173" s="31"/>
      <c r="W173" s="31" t="s">
        <v>44</v>
      </c>
      <c r="X173" s="31" t="s">
        <v>44</v>
      </c>
      <c r="Y173" s="31" t="s">
        <v>652</v>
      </c>
    </row>
    <row r="174" s="1" customFormat="1" ht="36" customHeight="1" spans="1:25">
      <c r="A174" s="88" t="s">
        <v>653</v>
      </c>
      <c r="B174" s="56"/>
      <c r="C174" s="51"/>
      <c r="D174" s="52"/>
      <c r="E174" s="51"/>
      <c r="F174" s="26">
        <f>F175</f>
        <v>1</v>
      </c>
      <c r="G174" s="26"/>
      <c r="H174" s="26"/>
      <c r="I174" s="26"/>
      <c r="J174" s="26"/>
      <c r="K174" s="26"/>
      <c r="L174" s="26">
        <f t="shared" ref="L174:U174" si="64">L175</f>
        <v>1200</v>
      </c>
      <c r="M174" s="26">
        <f t="shared" si="64"/>
        <v>3000</v>
      </c>
      <c r="N174" s="26">
        <f t="shared" si="64"/>
        <v>1200</v>
      </c>
      <c r="O174" s="26">
        <f t="shared" si="64"/>
        <v>3000</v>
      </c>
      <c r="P174" s="26">
        <f t="shared" si="64"/>
        <v>377.75</v>
      </c>
      <c r="Q174" s="26">
        <f t="shared" si="64"/>
        <v>377.75</v>
      </c>
      <c r="R174" s="26">
        <f t="shared" si="64"/>
        <v>0</v>
      </c>
      <c r="S174" s="26">
        <f t="shared" si="64"/>
        <v>0</v>
      </c>
      <c r="T174" s="26">
        <f t="shared" si="64"/>
        <v>0</v>
      </c>
      <c r="U174" s="26">
        <f t="shared" si="64"/>
        <v>377.75</v>
      </c>
      <c r="V174" s="89"/>
      <c r="W174" s="25"/>
      <c r="X174" s="25"/>
      <c r="Y174" s="25"/>
    </row>
    <row r="175" s="1" customFormat="1" ht="36" customHeight="1" spans="1:25">
      <c r="A175" s="88" t="s">
        <v>654</v>
      </c>
      <c r="B175" s="56"/>
      <c r="C175" s="51"/>
      <c r="D175" s="52"/>
      <c r="E175" s="51"/>
      <c r="F175" s="26">
        <f>F176</f>
        <v>1</v>
      </c>
      <c r="G175" s="26"/>
      <c r="H175" s="26"/>
      <c r="I175" s="26"/>
      <c r="J175" s="26"/>
      <c r="K175" s="26"/>
      <c r="L175" s="26">
        <f t="shared" ref="L175:U175" si="65">L176</f>
        <v>1200</v>
      </c>
      <c r="M175" s="26">
        <f t="shared" si="65"/>
        <v>3000</v>
      </c>
      <c r="N175" s="26">
        <f t="shared" si="65"/>
        <v>1200</v>
      </c>
      <c r="O175" s="26">
        <f t="shared" si="65"/>
        <v>3000</v>
      </c>
      <c r="P175" s="26">
        <f t="shared" si="65"/>
        <v>377.75</v>
      </c>
      <c r="Q175" s="26">
        <f t="shared" si="65"/>
        <v>377.75</v>
      </c>
      <c r="R175" s="26">
        <f t="shared" si="65"/>
        <v>0</v>
      </c>
      <c r="S175" s="26">
        <f t="shared" si="65"/>
        <v>0</v>
      </c>
      <c r="T175" s="26">
        <f t="shared" si="65"/>
        <v>0</v>
      </c>
      <c r="U175" s="26">
        <f t="shared" si="65"/>
        <v>377.75</v>
      </c>
      <c r="V175" s="89"/>
      <c r="W175" s="25"/>
      <c r="X175" s="25"/>
      <c r="Y175" s="25"/>
    </row>
    <row r="176" s="1" customFormat="1" ht="111" customHeight="1" spans="1:25">
      <c r="A176" s="35">
        <f>SUBTOTAL(3,B$10:B176)*1</f>
        <v>133</v>
      </c>
      <c r="B176" s="46" t="s">
        <v>655</v>
      </c>
      <c r="C176" s="36" t="s">
        <v>656</v>
      </c>
      <c r="D176" s="39" t="s">
        <v>64</v>
      </c>
      <c r="E176" s="36" t="s">
        <v>657</v>
      </c>
      <c r="F176" s="37">
        <v>1</v>
      </c>
      <c r="G176" s="39" t="s">
        <v>161</v>
      </c>
      <c r="H176" s="39" t="s">
        <v>162</v>
      </c>
      <c r="I176" s="31" t="s">
        <v>42</v>
      </c>
      <c r="J176" s="31" t="s">
        <v>42</v>
      </c>
      <c r="K176" s="31" t="s">
        <v>42</v>
      </c>
      <c r="L176" s="31">
        <v>1200</v>
      </c>
      <c r="M176" s="31">
        <v>3000</v>
      </c>
      <c r="N176" s="31">
        <v>1200</v>
      </c>
      <c r="O176" s="31">
        <v>3000</v>
      </c>
      <c r="P176" s="31">
        <f t="shared" si="61"/>
        <v>377.75</v>
      </c>
      <c r="Q176" s="31">
        <f t="shared" si="62"/>
        <v>377.75</v>
      </c>
      <c r="R176" s="37">
        <v>0</v>
      </c>
      <c r="S176" s="37">
        <v>0</v>
      </c>
      <c r="T176" s="37">
        <v>0</v>
      </c>
      <c r="U176" s="37">
        <v>377.75</v>
      </c>
      <c r="V176" s="40"/>
      <c r="W176" s="31" t="s">
        <v>44</v>
      </c>
      <c r="X176" s="31" t="s">
        <v>44</v>
      </c>
      <c r="Y176" s="31" t="s">
        <v>658</v>
      </c>
    </row>
  </sheetData>
  <mergeCells count="21">
    <mergeCell ref="A2:Y2"/>
    <mergeCell ref="X3:Y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G4:H5"/>
    <mergeCell ref="L4:M5"/>
    <mergeCell ref="N4:O5"/>
  </mergeCells>
  <dataValidations count="5">
    <dataValidation allowBlank="1" showInputMessage="1" showErrorMessage="1" sqref="B65:C65 E65 T65 B75 W100 V114 R131 B171 E171 R171 D134:D136 T58:T60 U134:U136 W137:W138"/>
    <dataValidation type="custom" allowBlank="1" showInputMessage="1" showErrorMessage="1" error="只能输入数字" sqref="L82">
      <formula1>ISNUMBER(L82:O83)</formula1>
    </dataValidation>
    <dataValidation type="custom" allowBlank="1" showInputMessage="1" showErrorMessage="1" error="只能输入数字" sqref="M82">
      <formula1>ISNUMBER(M82:O83)</formula1>
    </dataValidation>
    <dataValidation type="custom" allowBlank="1" showInputMessage="1" showErrorMessage="1" error="只能输入数字" sqref="N82">
      <formula1>ISNUMBER(N82:O83)</formula1>
    </dataValidation>
    <dataValidation type="custom" allowBlank="1" showInputMessage="1" showErrorMessage="1" error="只能输入数字" sqref="O82">
      <formula1>ISNUMBER(O82:O83)</formula1>
    </dataValidation>
  </dataValidations>
  <pageMargins left="0.700694444444445" right="0.700694444444445" top="0.751388888888889" bottom="0.751388888888889" header="0.298611111111111" footer="0.298611111111111"/>
  <pageSetup paperSize="9" scale="63"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汉台政务公开</cp:lastModifiedBy>
  <dcterms:created xsi:type="dcterms:W3CDTF">2023-05-12T11:15:00Z</dcterms:created>
  <dcterms:modified xsi:type="dcterms:W3CDTF">2025-12-24T07:01:31Z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61334582AECD4644938C4838442B622E_12</vt:lpwstr>
  </property>
  <property fmtid="{D5CDD505-2E9C-101B-9397-08002B2CF9AE}" pid="4" name="CalculationRule">
    <vt:i4>0</vt:i4>
  </property>
</Properties>
</file>