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总成绩" sheetId="12" r:id="rId1"/>
  </sheets>
  <definedNames>
    <definedName name="_xlnm.Print_Titles" localSheetId="0">总成绩!$3:$3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<sst xmlns="http://schemas.openxmlformats.org/spreadsheetml/2006/main" count="247" uniqueCount="159">
  <si>
    <t>附件</t>
  </si>
  <si>
    <t>2025年汉台区为县以下医疗卫生机构定向招聘医学类毕业生总成绩及进入体检考察人员名单</t>
  </si>
  <si>
    <t>岗位名称</t>
  </si>
  <si>
    <t>岗位简称</t>
  </si>
  <si>
    <t>招聘计划</t>
  </si>
  <si>
    <t>姓名</t>
  </si>
  <si>
    <t>笔试成绩</t>
  </si>
  <si>
    <t>面试考场</t>
  </si>
  <si>
    <t>面试抽签号</t>
  </si>
  <si>
    <t>面试成绩</t>
  </si>
  <si>
    <t>总成绩</t>
  </si>
  <si>
    <t>是否进入体检考察</t>
  </si>
  <si>
    <t>备注</t>
  </si>
  <si>
    <t>汉中市精神病医院</t>
  </si>
  <si>
    <t>韩晨曦</t>
  </si>
  <si>
    <t>69.10</t>
  </si>
  <si>
    <t>09</t>
  </si>
  <si>
    <t>唐文俊</t>
  </si>
  <si>
    <t>71.10</t>
  </si>
  <si>
    <t>是</t>
  </si>
  <si>
    <t>聂丹丹</t>
  </si>
  <si>
    <t>62.50</t>
  </si>
  <si>
    <t>07</t>
  </si>
  <si>
    <t>汉台区妇幼保健院</t>
  </si>
  <si>
    <t>梁涵洁</t>
  </si>
  <si>
    <t>74.60</t>
  </si>
  <si>
    <t>——</t>
  </si>
  <si>
    <t>缺考</t>
  </si>
  <si>
    <t>张琳东</t>
  </si>
  <si>
    <t>71.40</t>
  </si>
  <si>
    <t>01</t>
  </si>
  <si>
    <t>王镧哲</t>
  </si>
  <si>
    <t>68.90</t>
  </si>
  <si>
    <t>刘浩功</t>
  </si>
  <si>
    <t>67.50</t>
  </si>
  <si>
    <t>金安琪</t>
  </si>
  <si>
    <t>57.70</t>
  </si>
  <si>
    <t>邓家豪</t>
  </si>
  <si>
    <t>66.60</t>
  </si>
  <si>
    <t>06</t>
  </si>
  <si>
    <t>田佳怡</t>
  </si>
  <si>
    <t>73.70</t>
  </si>
  <si>
    <t>05</t>
  </si>
  <si>
    <t>史潇</t>
  </si>
  <si>
    <t>74.90</t>
  </si>
  <si>
    <t>宋乙</t>
  </si>
  <si>
    <t>汉台区疾病预防控制中心（汉台区卫生监督所）</t>
  </si>
  <si>
    <t>王一淞</t>
  </si>
  <si>
    <t>69.50</t>
  </si>
  <si>
    <t>赵永刚</t>
  </si>
  <si>
    <t>67.00</t>
  </si>
  <si>
    <t>个人放弃</t>
  </si>
  <si>
    <t>任一舟</t>
  </si>
  <si>
    <t>60.70</t>
  </si>
  <si>
    <t>04</t>
  </si>
  <si>
    <t>饶朗</t>
  </si>
  <si>
    <t>08</t>
  </si>
  <si>
    <t>递补</t>
  </si>
  <si>
    <t>肖雅婷</t>
  </si>
  <si>
    <t>71.20</t>
  </si>
  <si>
    <t>03</t>
  </si>
  <si>
    <t>殷荣荣</t>
  </si>
  <si>
    <t>65.00</t>
  </si>
  <si>
    <t>贺苗苗</t>
  </si>
  <si>
    <t>64.50</t>
  </si>
  <si>
    <t>汉台区鑫源中心卫生院</t>
  </si>
  <si>
    <t>曾思雨</t>
  </si>
  <si>
    <t>60.40</t>
  </si>
  <si>
    <t>汉台区铺镇中心卫生院</t>
  </si>
  <si>
    <t>苏智峰</t>
  </si>
  <si>
    <t>68.30</t>
  </si>
  <si>
    <t>张琴</t>
  </si>
  <si>
    <t>54.10</t>
  </si>
  <si>
    <t>党浩</t>
  </si>
  <si>
    <t>66.70</t>
  </si>
  <si>
    <t>汉台区河东店镇中心卫生院</t>
  </si>
  <si>
    <t>朱君豪</t>
  </si>
  <si>
    <t>67.10</t>
  </si>
  <si>
    <t>张芹芹</t>
  </si>
  <si>
    <t>66.90</t>
  </si>
  <si>
    <t>汉台区石马中心卫生院</t>
  </si>
  <si>
    <t>何燕梅</t>
  </si>
  <si>
    <t>61.20</t>
  </si>
  <si>
    <t>王言竹</t>
  </si>
  <si>
    <t>59.60</t>
  </si>
  <si>
    <t>蒲晓蕊</t>
  </si>
  <si>
    <t>汉台区老君镇中心卫生院</t>
  </si>
  <si>
    <t>柯园</t>
  </si>
  <si>
    <t>67.20</t>
  </si>
  <si>
    <t>陈明珠</t>
  </si>
  <si>
    <t>65.70</t>
  </si>
  <si>
    <t>02</t>
  </si>
  <si>
    <t>罗洁</t>
  </si>
  <si>
    <t>67.90</t>
  </si>
  <si>
    <t>汉台区七里中心卫生院</t>
  </si>
  <si>
    <t>卢巍月</t>
  </si>
  <si>
    <t>刘磊</t>
  </si>
  <si>
    <t>56.80</t>
  </si>
  <si>
    <t>复审未通过</t>
  </si>
  <si>
    <t>郭萌</t>
  </si>
  <si>
    <t>杨志超</t>
  </si>
  <si>
    <t>赵慧</t>
  </si>
  <si>
    <t>蔺永娟</t>
  </si>
  <si>
    <t>赵佩佩</t>
  </si>
  <si>
    <t>汉台区西大街社区卫生服务中心</t>
  </si>
  <si>
    <t>王富超</t>
  </si>
  <si>
    <t>唐大裕</t>
  </si>
  <si>
    <t>段春琴</t>
  </si>
  <si>
    <t>66.40</t>
  </si>
  <si>
    <t>李子路</t>
  </si>
  <si>
    <t>53.70</t>
  </si>
  <si>
    <t>王欣怡</t>
  </si>
  <si>
    <t>69.40</t>
  </si>
  <si>
    <t>陈丽</t>
  </si>
  <si>
    <t>64.20</t>
  </si>
  <si>
    <t>汉台区东关社区卫生服务中心</t>
  </si>
  <si>
    <t>李宇梁</t>
  </si>
  <si>
    <t>68.80</t>
  </si>
  <si>
    <t>王丽</t>
  </si>
  <si>
    <t>66.30</t>
  </si>
  <si>
    <t>邵茸</t>
  </si>
  <si>
    <t>68.40</t>
  </si>
  <si>
    <t>汉台区武乡中心卫生院</t>
  </si>
  <si>
    <t>兰梅</t>
  </si>
  <si>
    <t>张力凡</t>
  </si>
  <si>
    <t>黄魁</t>
  </si>
  <si>
    <t>65.40</t>
  </si>
  <si>
    <t>潘雪梅</t>
  </si>
  <si>
    <t>63.20</t>
  </si>
  <si>
    <t>肖欣楠</t>
  </si>
  <si>
    <t>62.40</t>
  </si>
  <si>
    <t>朱浩东</t>
  </si>
  <si>
    <t>61.10</t>
  </si>
  <si>
    <t>薛婷</t>
  </si>
  <si>
    <t>59.80</t>
  </si>
  <si>
    <t>汉台区龙江中心卫生院</t>
  </si>
  <si>
    <t>首茗耀</t>
  </si>
  <si>
    <t>58.60</t>
  </si>
  <si>
    <t>李天行</t>
  </si>
  <si>
    <t>56.90</t>
  </si>
  <si>
    <t>何艺敏</t>
  </si>
  <si>
    <t>59.20</t>
  </si>
  <si>
    <t>李秋石</t>
  </si>
  <si>
    <t>70.40</t>
  </si>
  <si>
    <t>韩欣欣</t>
  </si>
  <si>
    <t>刘丹</t>
  </si>
  <si>
    <t>汉台区徐望镇中心卫生院</t>
  </si>
  <si>
    <t>刘双</t>
  </si>
  <si>
    <t>57.90</t>
  </si>
  <si>
    <t>张婧雅</t>
  </si>
  <si>
    <t>67.30</t>
  </si>
  <si>
    <t>沈轩</t>
  </si>
  <si>
    <t>60.30</t>
  </si>
  <si>
    <t>汉台区将坛路社区卫生服务中心</t>
  </si>
  <si>
    <t>姬鸿铭</t>
  </si>
  <si>
    <t>钟薇薇</t>
  </si>
  <si>
    <t>69.20</t>
  </si>
  <si>
    <t>高祥玲</t>
  </si>
  <si>
    <t>68.60</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</si>
</sst>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_ "/>
  </numFmts>
  <fonts count="25">
    <font>
      <sz val="11"/>
      <color theme="1"/>
      <name val="宋体"/>
      <charset val="134"/>
      <scheme val="minor"/>
    </font>
    <font>
      <sz val="11"/>
      <color theme="1"/>
      <name val="黑体"/>
      <charset val="134"/>
    </font>
    <font>
      <sz val="18"/>
      <color theme="1"/>
      <name val="宋体"/>
      <charset val="134"/>
      <scheme val="minor"/>
    </font>
    <font>
      <sz val="12"/>
      <name val="黑体"/>
      <charset val="134"/>
    </font>
    <font>
      <sz val="1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4" borderId="9" applyNumberFormat="0" applyAlignment="0" applyProtection="0">
      <alignment vertical="center"/>
    </xf>
    <xf numFmtId="0" fontId="15" fillId="5" borderId="10" applyNumberFormat="0" applyAlignment="0" applyProtection="0">
      <alignment vertical="center"/>
    </xf>
    <xf numFmtId="0" fontId="16" fillId="5" borderId="9" applyNumberFormat="0" applyAlignment="0" applyProtection="0">
      <alignment vertical="center"/>
    </xf>
    <xf numFmtId="0" fontId="17" fillId="6"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39">
    <xf numFmtId="0" fontId="0" fillId="0" borderId="0" xfId="0">
      <alignment vertical="center"/>
    </xf>
    <xf numFmtId="0" fontId="1" fillId="0" borderId="0" xfId="0" applyFont="1">
      <alignment vertical="center"/>
    </xf>
    <xf numFmtId="0" fontId="0" fillId="0" borderId="0" xfId="0" applyAlignment="1">
      <alignment vertical="center"/>
    </xf>
    <xf numFmtId="0" fontId="0" fillId="0" borderId="0" xfId="0" applyBorder="1">
      <alignment vertical="center"/>
    </xf>
    <xf numFmtId="0" fontId="0" fillId="2" borderId="0" xfId="0" applyNumberFormat="1" applyFill="1">
      <alignment vertical="center"/>
    </xf>
    <xf numFmtId="49" fontId="0" fillId="0" borderId="0" xfId="0" applyNumberFormat="1" applyAlignment="1">
      <alignment horizontal="center" vertical="center"/>
    </xf>
    <xf numFmtId="176" fontId="0" fillId="0" borderId="0" xfId="0" applyNumberFormat="1" applyAlignment="1">
      <alignment horizontal="center" vertical="center"/>
    </xf>
    <xf numFmtId="177" fontId="0" fillId="0" borderId="0" xfId="0" applyNumberForma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2" borderId="2" xfId="0" applyNumberFormat="1" applyFont="1" applyFill="1" applyBorder="1" applyAlignment="1">
      <alignment horizontal="center" vertical="center"/>
    </xf>
    <xf numFmtId="0" fontId="0" fillId="0" borderId="2" xfId="0" applyFont="1" applyBorder="1" applyAlignment="1">
      <alignment horizontal="center" vertical="center"/>
    </xf>
    <xf numFmtId="176" fontId="0" fillId="0" borderId="2" xfId="0" applyNumberFormat="1" applyFont="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178" fontId="1" fillId="0" borderId="2" xfId="0" applyNumberFormat="1" applyFont="1" applyBorder="1" applyAlignment="1">
      <alignment horizontal="center" vertical="center"/>
    </xf>
    <xf numFmtId="0" fontId="1" fillId="0" borderId="2" xfId="0" applyFont="1" applyBorder="1" applyAlignment="1">
      <alignment horizontal="center" vertical="center"/>
    </xf>
    <xf numFmtId="177" fontId="0" fillId="0" borderId="2" xfId="0" applyNumberFormat="1" applyFont="1" applyBorder="1" applyAlignment="1">
      <alignment horizontal="center" vertical="center"/>
    </xf>
    <xf numFmtId="0" fontId="0" fillId="0" borderId="2" xfId="0" applyBorder="1" applyAlignment="1">
      <alignment horizontal="center" vertical="center"/>
    </xf>
    <xf numFmtId="0" fontId="4" fillId="0" borderId="2" xfId="0" applyFont="1" applyFill="1" applyBorder="1" applyAlignment="1" quotePrefix="1">
      <alignment horizontal="center" vertical="center" wrapText="1"/>
    </xf>
    <xf numFmtId="0" fontId="0" fillId="0" borderId="2" xfId="0" applyFont="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C0C0C0"/>
      <color rgb="0057D3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9"/>
  <sheetViews>
    <sheetView tabSelected="1" workbookViewId="0">
      <selection activeCell="I5" sqref="I5"/>
    </sheetView>
  </sheetViews>
  <sheetFormatPr defaultColWidth="9" defaultRowHeight="13.5"/>
  <cols>
    <col min="1" max="1" width="21.375" customWidth="1"/>
    <col min="2" max="2" width="8.75" customWidth="1"/>
    <col min="3" max="3" width="5.5" customWidth="1"/>
    <col min="4" max="4" width="7.625" customWidth="1"/>
    <col min="5" max="5" width="9" customWidth="1"/>
    <col min="6" max="6" width="6" style="4" customWidth="1"/>
    <col min="7" max="7" width="7.25" customWidth="1"/>
    <col min="8" max="8" width="10.875" style="5" customWidth="1"/>
    <col min="9" max="9" width="10.25" style="6" customWidth="1"/>
    <col min="10" max="10" width="6.25" style="7" customWidth="1"/>
    <col min="11" max="11" width="6.375" style="8" customWidth="1"/>
  </cols>
  <sheetData>
    <row r="1" ht="15" customHeight="1" spans="1:1">
      <c r="A1" t="s">
        <v>0</v>
      </c>
    </row>
    <row r="2" ht="46" customHeight="1" spans="1:11">
      <c r="A2" s="9" t="s">
        <v>1</v>
      </c>
      <c r="B2" s="9"/>
      <c r="C2" s="9"/>
      <c r="D2" s="9"/>
      <c r="E2" s="9"/>
      <c r="F2" s="10"/>
      <c r="G2" s="9"/>
      <c r="H2" s="9"/>
      <c r="I2" s="9"/>
      <c r="J2" s="9"/>
      <c r="K2" s="9"/>
    </row>
    <row r="3" s="1" customFormat="1" ht="57" customHeight="1" spans="1:11">
      <c r="A3" s="11" t="s">
        <v>2</v>
      </c>
      <c r="B3" s="12" t="s">
        <v>3</v>
      </c>
      <c r="C3" s="12" t="s">
        <v>4</v>
      </c>
      <c r="D3" s="11" t="s">
        <v>5</v>
      </c>
      <c r="E3" s="13" t="s">
        <v>6</v>
      </c>
      <c r="F3" s="14" t="s">
        <v>7</v>
      </c>
      <c r="G3" s="15" t="s">
        <v>8</v>
      </c>
      <c r="H3" s="16" t="s">
        <v>9</v>
      </c>
      <c r="I3" s="35" t="s">
        <v>10</v>
      </c>
      <c r="J3" s="16" t="s">
        <v>11</v>
      </c>
      <c r="K3" s="36" t="s">
        <v>12</v>
      </c>
    </row>
    <row r="4" s="2" customFormat="1" ht="25" customHeight="1" spans="1:11">
      <c r="A4" s="17" t="s">
        <v>13</v>
      </c>
      <c r="B4" s="17">
        <v>2508554</v>
      </c>
      <c r="C4" s="17">
        <v>1</v>
      </c>
      <c r="D4" s="18" t="s">
        <v>14</v>
      </c>
      <c r="E4" s="19" t="s">
        <v>15</v>
      </c>
      <c r="F4" s="20">
        <v>3</v>
      </c>
      <c r="G4" s="39" t="s">
        <v>16</v>
      </c>
      <c r="H4" s="21">
        <v>79.28</v>
      </c>
      <c r="I4" s="20">
        <f>E4*0.6+H4*0.4</f>
        <v>73.172</v>
      </c>
      <c r="J4" s="37"/>
      <c r="K4" s="29"/>
    </row>
    <row r="5" s="2" customFormat="1" ht="25" customHeight="1" spans="1:11">
      <c r="A5" s="22"/>
      <c r="B5" s="22"/>
      <c r="C5" s="22"/>
      <c r="D5" s="18" t="s">
        <v>17</v>
      </c>
      <c r="E5" s="19" t="s">
        <v>18</v>
      </c>
      <c r="F5" s="20">
        <v>3</v>
      </c>
      <c r="G5" s="18">
        <v>15</v>
      </c>
      <c r="H5" s="21">
        <v>79</v>
      </c>
      <c r="I5" s="20">
        <f t="shared" ref="I5:I37" si="0">E5*0.6+H5*0.4</f>
        <v>74.26</v>
      </c>
      <c r="J5" s="37" t="s">
        <v>19</v>
      </c>
      <c r="K5" s="29"/>
    </row>
    <row r="6" s="2" customFormat="1" ht="25" customHeight="1" spans="1:11">
      <c r="A6" s="23"/>
      <c r="B6" s="23"/>
      <c r="C6" s="23"/>
      <c r="D6" s="18" t="s">
        <v>20</v>
      </c>
      <c r="E6" s="19" t="s">
        <v>21</v>
      </c>
      <c r="F6" s="20">
        <v>3</v>
      </c>
      <c r="G6" s="39" t="s">
        <v>22</v>
      </c>
      <c r="H6" s="21">
        <v>78.8</v>
      </c>
      <c r="I6" s="20">
        <f t="shared" si="0"/>
        <v>69.02</v>
      </c>
      <c r="J6" s="37"/>
      <c r="K6" s="29"/>
    </row>
    <row r="7" s="2" customFormat="1" ht="25" customHeight="1" spans="1:11">
      <c r="A7" s="17" t="s">
        <v>23</v>
      </c>
      <c r="B7" s="24">
        <v>2508557</v>
      </c>
      <c r="C7" s="17">
        <v>1</v>
      </c>
      <c r="D7" s="18" t="s">
        <v>24</v>
      </c>
      <c r="E7" s="19" t="s">
        <v>25</v>
      </c>
      <c r="F7" s="20" t="s">
        <v>26</v>
      </c>
      <c r="G7" s="18" t="s">
        <v>26</v>
      </c>
      <c r="H7" s="21" t="s">
        <v>27</v>
      </c>
      <c r="I7" s="20"/>
      <c r="J7" s="37"/>
      <c r="K7" s="29"/>
    </row>
    <row r="8" s="2" customFormat="1" ht="25" customHeight="1" spans="1:11">
      <c r="A8" s="22"/>
      <c r="B8" s="25"/>
      <c r="C8" s="22"/>
      <c r="D8" s="18" t="s">
        <v>28</v>
      </c>
      <c r="E8" s="19" t="s">
        <v>29</v>
      </c>
      <c r="F8" s="20">
        <v>3</v>
      </c>
      <c r="G8" s="39" t="s">
        <v>30</v>
      </c>
      <c r="H8" s="21">
        <v>77.44</v>
      </c>
      <c r="I8" s="20">
        <f t="shared" si="0"/>
        <v>73.816</v>
      </c>
      <c r="J8" s="37" t="s">
        <v>19</v>
      </c>
      <c r="K8" s="29"/>
    </row>
    <row r="9" s="2" customFormat="1" ht="25" customHeight="1" spans="1:11">
      <c r="A9" s="22"/>
      <c r="B9" s="26"/>
      <c r="C9" s="23"/>
      <c r="D9" s="27" t="s">
        <v>31</v>
      </c>
      <c r="E9" s="19" t="s">
        <v>32</v>
      </c>
      <c r="F9" s="20" t="s">
        <v>26</v>
      </c>
      <c r="G9" s="18" t="s">
        <v>26</v>
      </c>
      <c r="H9" s="21" t="s">
        <v>27</v>
      </c>
      <c r="I9" s="20"/>
      <c r="J9" s="37"/>
      <c r="K9" s="29"/>
    </row>
    <row r="10" s="2" customFormat="1" ht="25" customHeight="1" spans="1:11">
      <c r="A10" s="22"/>
      <c r="B10" s="24">
        <v>2508558</v>
      </c>
      <c r="C10" s="17">
        <v>1</v>
      </c>
      <c r="D10" s="27" t="s">
        <v>33</v>
      </c>
      <c r="E10" s="19" t="s">
        <v>34</v>
      </c>
      <c r="F10" s="20">
        <v>3</v>
      </c>
      <c r="G10" s="18">
        <v>12</v>
      </c>
      <c r="H10" s="21">
        <v>80.5</v>
      </c>
      <c r="I10" s="20">
        <f t="shared" si="0"/>
        <v>72.7</v>
      </c>
      <c r="J10" s="37" t="s">
        <v>19</v>
      </c>
      <c r="K10" s="29"/>
    </row>
    <row r="11" s="2" customFormat="1" ht="25" customHeight="1" spans="1:11">
      <c r="A11" s="22"/>
      <c r="B11" s="25"/>
      <c r="C11" s="22"/>
      <c r="D11" s="27" t="s">
        <v>35</v>
      </c>
      <c r="E11" s="19" t="s">
        <v>36</v>
      </c>
      <c r="F11" s="20">
        <v>3</v>
      </c>
      <c r="G11" s="18">
        <v>16</v>
      </c>
      <c r="H11" s="21">
        <v>77.36</v>
      </c>
      <c r="I11" s="20">
        <f t="shared" si="0"/>
        <v>65.564</v>
      </c>
      <c r="J11" s="37"/>
      <c r="K11" s="29"/>
    </row>
    <row r="12" s="2" customFormat="1" ht="25" customHeight="1" spans="1:11">
      <c r="A12" s="22"/>
      <c r="B12" s="26"/>
      <c r="C12" s="23"/>
      <c r="D12" s="27" t="s">
        <v>37</v>
      </c>
      <c r="E12" s="19" t="s">
        <v>38</v>
      </c>
      <c r="F12" s="20">
        <v>3</v>
      </c>
      <c r="G12" s="39" t="s">
        <v>39</v>
      </c>
      <c r="H12" s="21">
        <v>77.22</v>
      </c>
      <c r="I12" s="20">
        <f t="shared" si="0"/>
        <v>70.848</v>
      </c>
      <c r="J12" s="37"/>
      <c r="K12" s="29"/>
    </row>
    <row r="13" s="2" customFormat="1" ht="25" customHeight="1" spans="1:11">
      <c r="A13" s="22"/>
      <c r="B13" s="24">
        <v>2508559</v>
      </c>
      <c r="C13" s="17">
        <v>1</v>
      </c>
      <c r="D13" s="27" t="s">
        <v>40</v>
      </c>
      <c r="E13" s="19" t="s">
        <v>41</v>
      </c>
      <c r="F13" s="20">
        <v>3</v>
      </c>
      <c r="G13" s="39" t="s">
        <v>42</v>
      </c>
      <c r="H13" s="21">
        <v>79.82</v>
      </c>
      <c r="I13" s="20">
        <f t="shared" si="0"/>
        <v>76.148</v>
      </c>
      <c r="J13" s="37"/>
      <c r="K13" s="29"/>
    </row>
    <row r="14" s="2" customFormat="1" ht="25" customHeight="1" spans="1:11">
      <c r="A14" s="22"/>
      <c r="B14" s="25"/>
      <c r="C14" s="22"/>
      <c r="D14" s="27" t="s">
        <v>43</v>
      </c>
      <c r="E14" s="19" t="s">
        <v>44</v>
      </c>
      <c r="F14" s="20">
        <v>3</v>
      </c>
      <c r="G14" s="18">
        <v>13</v>
      </c>
      <c r="H14" s="21">
        <v>83.04</v>
      </c>
      <c r="I14" s="20">
        <f t="shared" si="0"/>
        <v>78.156</v>
      </c>
      <c r="J14" s="37" t="s">
        <v>19</v>
      </c>
      <c r="K14" s="29"/>
    </row>
    <row r="15" s="2" customFormat="1" ht="25" customHeight="1" spans="1:11">
      <c r="A15" s="23"/>
      <c r="B15" s="26"/>
      <c r="C15" s="23"/>
      <c r="D15" s="27" t="s">
        <v>45</v>
      </c>
      <c r="E15" s="19" t="s">
        <v>21</v>
      </c>
      <c r="F15" s="20" t="s">
        <v>26</v>
      </c>
      <c r="G15" s="18" t="s">
        <v>26</v>
      </c>
      <c r="H15" s="21" t="s">
        <v>27</v>
      </c>
      <c r="I15" s="20"/>
      <c r="J15" s="37"/>
      <c r="K15" s="29"/>
    </row>
    <row r="16" s="2" customFormat="1" ht="25" customHeight="1" spans="1:11">
      <c r="A16" s="24" t="s">
        <v>46</v>
      </c>
      <c r="B16" s="24">
        <v>2508560</v>
      </c>
      <c r="C16" s="17">
        <v>1</v>
      </c>
      <c r="D16" s="27" t="s">
        <v>47</v>
      </c>
      <c r="E16" s="19" t="s">
        <v>48</v>
      </c>
      <c r="F16" s="20">
        <v>3</v>
      </c>
      <c r="G16" s="18">
        <v>11</v>
      </c>
      <c r="H16" s="21">
        <v>81.8</v>
      </c>
      <c r="I16" s="20">
        <f t="shared" si="0"/>
        <v>74.42</v>
      </c>
      <c r="J16" s="37" t="s">
        <v>19</v>
      </c>
      <c r="K16" s="29"/>
    </row>
    <row r="17" s="2" customFormat="1" ht="25" customHeight="1" spans="1:11">
      <c r="A17" s="25"/>
      <c r="B17" s="25"/>
      <c r="C17" s="22"/>
      <c r="D17" s="27" t="s">
        <v>49</v>
      </c>
      <c r="E17" s="19" t="s">
        <v>50</v>
      </c>
      <c r="F17" s="20" t="s">
        <v>26</v>
      </c>
      <c r="G17" s="20" t="s">
        <v>26</v>
      </c>
      <c r="H17" s="21" t="s">
        <v>51</v>
      </c>
      <c r="I17" s="20"/>
      <c r="J17" s="37"/>
      <c r="K17" s="29"/>
    </row>
    <row r="18" s="2" customFormat="1" ht="25" customHeight="1" spans="1:11">
      <c r="A18" s="25"/>
      <c r="B18" s="25"/>
      <c r="C18" s="22"/>
      <c r="D18" s="27" t="s">
        <v>52</v>
      </c>
      <c r="E18" s="19" t="s">
        <v>53</v>
      </c>
      <c r="F18" s="20">
        <v>3</v>
      </c>
      <c r="G18" s="39" t="s">
        <v>54</v>
      </c>
      <c r="H18" s="21">
        <v>78.32</v>
      </c>
      <c r="I18" s="20">
        <f t="shared" si="0"/>
        <v>67.748</v>
      </c>
      <c r="J18" s="37"/>
      <c r="K18" s="29"/>
    </row>
    <row r="19" s="2" customFormat="1" ht="25" customHeight="1" spans="1:11">
      <c r="A19" s="25"/>
      <c r="B19" s="26"/>
      <c r="C19" s="23"/>
      <c r="D19" s="27" t="s">
        <v>55</v>
      </c>
      <c r="E19" s="19">
        <v>56</v>
      </c>
      <c r="F19" s="20">
        <v>3</v>
      </c>
      <c r="G19" s="39" t="s">
        <v>56</v>
      </c>
      <c r="H19" s="21">
        <v>73.14</v>
      </c>
      <c r="I19" s="20">
        <f t="shared" si="0"/>
        <v>62.856</v>
      </c>
      <c r="J19" s="37"/>
      <c r="K19" s="29" t="s">
        <v>57</v>
      </c>
    </row>
    <row r="20" s="2" customFormat="1" ht="25" customHeight="1" spans="1:11">
      <c r="A20" s="25"/>
      <c r="B20" s="24">
        <v>2508561</v>
      </c>
      <c r="C20" s="17">
        <v>1</v>
      </c>
      <c r="D20" s="27" t="s">
        <v>58</v>
      </c>
      <c r="E20" s="19" t="s">
        <v>59</v>
      </c>
      <c r="F20" s="20">
        <v>3</v>
      </c>
      <c r="G20" s="39" t="s">
        <v>60</v>
      </c>
      <c r="H20" s="21">
        <v>79.24</v>
      </c>
      <c r="I20" s="20">
        <f t="shared" si="0"/>
        <v>74.416</v>
      </c>
      <c r="J20" s="37" t="s">
        <v>19</v>
      </c>
      <c r="K20" s="29"/>
    </row>
    <row r="21" s="2" customFormat="1" ht="25" customHeight="1" spans="1:11">
      <c r="A21" s="25"/>
      <c r="B21" s="25"/>
      <c r="C21" s="22"/>
      <c r="D21" s="27" t="s">
        <v>61</v>
      </c>
      <c r="E21" s="19" t="s">
        <v>62</v>
      </c>
      <c r="F21" s="20">
        <v>3</v>
      </c>
      <c r="G21" s="18">
        <v>14</v>
      </c>
      <c r="H21" s="21">
        <v>78.56</v>
      </c>
      <c r="I21" s="20">
        <f t="shared" si="0"/>
        <v>70.424</v>
      </c>
      <c r="J21" s="37"/>
      <c r="K21" s="29"/>
    </row>
    <row r="22" s="2" customFormat="1" ht="25" customHeight="1" spans="1:11">
      <c r="A22" s="26"/>
      <c r="B22" s="26"/>
      <c r="C22" s="23"/>
      <c r="D22" s="27" t="s">
        <v>63</v>
      </c>
      <c r="E22" s="19" t="s">
        <v>64</v>
      </c>
      <c r="F22" s="20">
        <v>3</v>
      </c>
      <c r="G22" s="18">
        <v>17</v>
      </c>
      <c r="H22" s="21">
        <v>78.78</v>
      </c>
      <c r="I22" s="20">
        <f t="shared" si="0"/>
        <v>70.212</v>
      </c>
      <c r="J22" s="37"/>
      <c r="K22" s="29"/>
    </row>
    <row r="23" s="2" customFormat="1" ht="25" customHeight="1" spans="1:11">
      <c r="A23" s="27" t="s">
        <v>65</v>
      </c>
      <c r="B23" s="27">
        <v>2508562</v>
      </c>
      <c r="C23" s="18">
        <v>1</v>
      </c>
      <c r="D23" s="27" t="s">
        <v>66</v>
      </c>
      <c r="E23" s="19" t="s">
        <v>67</v>
      </c>
      <c r="F23" s="20">
        <v>3</v>
      </c>
      <c r="G23" s="18">
        <v>10</v>
      </c>
      <c r="H23" s="21">
        <v>77.92</v>
      </c>
      <c r="I23" s="20">
        <f t="shared" si="0"/>
        <v>67.408</v>
      </c>
      <c r="J23" s="37" t="s">
        <v>19</v>
      </c>
      <c r="K23" s="29"/>
    </row>
    <row r="24" s="2" customFormat="1" ht="25" customHeight="1" spans="1:11">
      <c r="A24" s="24" t="s">
        <v>68</v>
      </c>
      <c r="B24" s="24">
        <v>2508563</v>
      </c>
      <c r="C24" s="17">
        <v>1</v>
      </c>
      <c r="D24" s="27" t="s">
        <v>69</v>
      </c>
      <c r="E24" s="19" t="s">
        <v>70</v>
      </c>
      <c r="F24" s="20">
        <v>2</v>
      </c>
      <c r="G24" s="39" t="s">
        <v>22</v>
      </c>
      <c r="H24" s="21">
        <v>79.8</v>
      </c>
      <c r="I24" s="20">
        <f t="shared" si="0"/>
        <v>72.9</v>
      </c>
      <c r="J24" s="37" t="s">
        <v>19</v>
      </c>
      <c r="K24" s="29"/>
    </row>
    <row r="25" s="2" customFormat="1" ht="25" customHeight="1" spans="1:11">
      <c r="A25" s="25"/>
      <c r="B25" s="25"/>
      <c r="C25" s="22"/>
      <c r="D25" s="27" t="s">
        <v>71</v>
      </c>
      <c r="E25" s="19" t="s">
        <v>72</v>
      </c>
      <c r="F25" s="20">
        <v>2</v>
      </c>
      <c r="G25" s="18">
        <v>14</v>
      </c>
      <c r="H25" s="21">
        <v>72.64</v>
      </c>
      <c r="I25" s="20">
        <f t="shared" si="0"/>
        <v>61.516</v>
      </c>
      <c r="J25" s="37"/>
      <c r="K25" s="29"/>
    </row>
    <row r="26" s="2" customFormat="1" ht="25" customHeight="1" spans="1:11">
      <c r="A26" s="26"/>
      <c r="B26" s="26"/>
      <c r="C26" s="23"/>
      <c r="D26" s="27" t="s">
        <v>73</v>
      </c>
      <c r="E26" s="19" t="s">
        <v>74</v>
      </c>
      <c r="F26" s="20">
        <v>2</v>
      </c>
      <c r="G26" s="39" t="s">
        <v>30</v>
      </c>
      <c r="H26" s="21">
        <v>76.24</v>
      </c>
      <c r="I26" s="20">
        <f t="shared" si="0"/>
        <v>70.516</v>
      </c>
      <c r="J26" s="37"/>
      <c r="K26" s="29"/>
    </row>
    <row r="27" s="2" customFormat="1" ht="26" customHeight="1" spans="1:11">
      <c r="A27" s="24" t="s">
        <v>75</v>
      </c>
      <c r="B27" s="24">
        <v>2508564</v>
      </c>
      <c r="C27" s="17">
        <v>1</v>
      </c>
      <c r="D27" s="27" t="s">
        <v>76</v>
      </c>
      <c r="E27" s="19" t="s">
        <v>77</v>
      </c>
      <c r="F27" s="20">
        <v>2</v>
      </c>
      <c r="G27" s="18">
        <v>11</v>
      </c>
      <c r="H27" s="21">
        <v>77.32</v>
      </c>
      <c r="I27" s="20">
        <f t="shared" si="0"/>
        <v>71.188</v>
      </c>
      <c r="J27" s="37" t="s">
        <v>19</v>
      </c>
      <c r="K27" s="29"/>
    </row>
    <row r="28" s="3" customFormat="1" ht="26" customHeight="1" spans="1:11">
      <c r="A28" s="26"/>
      <c r="B28" s="26"/>
      <c r="C28" s="23"/>
      <c r="D28" s="27" t="s">
        <v>78</v>
      </c>
      <c r="E28" s="19" t="s">
        <v>79</v>
      </c>
      <c r="F28" s="20" t="s">
        <v>26</v>
      </c>
      <c r="G28" s="18" t="s">
        <v>26</v>
      </c>
      <c r="H28" s="21" t="s">
        <v>27</v>
      </c>
      <c r="I28" s="20"/>
      <c r="J28" s="37"/>
      <c r="K28" s="29"/>
    </row>
    <row r="29" ht="27" customHeight="1" spans="1:11">
      <c r="A29" s="24" t="s">
        <v>80</v>
      </c>
      <c r="B29" s="24">
        <v>2508565</v>
      </c>
      <c r="C29" s="17">
        <v>1</v>
      </c>
      <c r="D29" s="27" t="s">
        <v>81</v>
      </c>
      <c r="E29" s="19" t="s">
        <v>82</v>
      </c>
      <c r="F29" s="20">
        <v>2</v>
      </c>
      <c r="G29" s="18">
        <v>17</v>
      </c>
      <c r="H29" s="21">
        <v>78.68</v>
      </c>
      <c r="I29" s="20">
        <f t="shared" si="0"/>
        <v>68.192</v>
      </c>
      <c r="J29" s="37" t="s">
        <v>19</v>
      </c>
      <c r="K29" s="29"/>
    </row>
    <row r="30" ht="27" customHeight="1" spans="1:11">
      <c r="A30" s="25"/>
      <c r="B30" s="25"/>
      <c r="C30" s="22"/>
      <c r="D30" s="27" t="s">
        <v>83</v>
      </c>
      <c r="E30" s="19" t="s">
        <v>84</v>
      </c>
      <c r="F30" s="20">
        <v>2</v>
      </c>
      <c r="G30" s="18">
        <v>19</v>
      </c>
      <c r="H30" s="21">
        <v>74.14</v>
      </c>
      <c r="I30" s="20">
        <f t="shared" si="0"/>
        <v>65.416</v>
      </c>
      <c r="J30" s="37"/>
      <c r="K30" s="29"/>
    </row>
    <row r="31" ht="27" customHeight="1" spans="1:11">
      <c r="A31" s="26"/>
      <c r="B31" s="26"/>
      <c r="C31" s="23"/>
      <c r="D31" s="27" t="s">
        <v>85</v>
      </c>
      <c r="E31" s="19" t="s">
        <v>84</v>
      </c>
      <c r="F31" s="20">
        <v>2</v>
      </c>
      <c r="G31" s="18">
        <v>18</v>
      </c>
      <c r="H31" s="21">
        <v>77.24</v>
      </c>
      <c r="I31" s="20">
        <f t="shared" si="0"/>
        <v>66.656</v>
      </c>
      <c r="J31" s="37"/>
      <c r="K31" s="29"/>
    </row>
    <row r="32" ht="27" customHeight="1" spans="1:11">
      <c r="A32" s="24" t="s">
        <v>86</v>
      </c>
      <c r="B32" s="24">
        <v>2508566</v>
      </c>
      <c r="C32" s="17">
        <v>1</v>
      </c>
      <c r="D32" s="27" t="s">
        <v>87</v>
      </c>
      <c r="E32" s="19" t="s">
        <v>88</v>
      </c>
      <c r="F32" s="20">
        <v>2</v>
      </c>
      <c r="G32" s="39" t="s">
        <v>39</v>
      </c>
      <c r="H32" s="21">
        <v>73.8</v>
      </c>
      <c r="I32" s="20">
        <f t="shared" si="0"/>
        <v>69.84</v>
      </c>
      <c r="J32" s="37"/>
      <c r="K32" s="29"/>
    </row>
    <row r="33" ht="27" customHeight="1" spans="1:11">
      <c r="A33" s="25"/>
      <c r="B33" s="25"/>
      <c r="C33" s="22"/>
      <c r="D33" s="27" t="s">
        <v>89</v>
      </c>
      <c r="E33" s="19" t="s">
        <v>90</v>
      </c>
      <c r="F33" s="20">
        <v>2</v>
      </c>
      <c r="G33" s="39" t="s">
        <v>91</v>
      </c>
      <c r="H33" s="21">
        <v>80.04</v>
      </c>
      <c r="I33" s="20">
        <f t="shared" si="0"/>
        <v>71.436</v>
      </c>
      <c r="J33" s="37" t="s">
        <v>19</v>
      </c>
      <c r="K33" s="29"/>
    </row>
    <row r="34" ht="27" customHeight="1" spans="1:11">
      <c r="A34" s="26"/>
      <c r="B34" s="26"/>
      <c r="C34" s="23"/>
      <c r="D34" s="27" t="s">
        <v>92</v>
      </c>
      <c r="E34" s="19" t="s">
        <v>93</v>
      </c>
      <c r="F34" s="20">
        <v>2</v>
      </c>
      <c r="G34" s="18">
        <v>13</v>
      </c>
      <c r="H34" s="21">
        <v>75.6</v>
      </c>
      <c r="I34" s="20">
        <f t="shared" si="0"/>
        <v>70.98</v>
      </c>
      <c r="J34" s="37"/>
      <c r="K34" s="29"/>
    </row>
    <row r="35" ht="27" customHeight="1" spans="1:11">
      <c r="A35" s="25" t="s">
        <v>94</v>
      </c>
      <c r="B35" s="25">
        <v>2508567</v>
      </c>
      <c r="C35" s="22">
        <v>1</v>
      </c>
      <c r="D35" s="27" t="s">
        <v>95</v>
      </c>
      <c r="E35" s="19" t="s">
        <v>53</v>
      </c>
      <c r="F35" s="20" t="s">
        <v>26</v>
      </c>
      <c r="G35" s="18" t="s">
        <v>26</v>
      </c>
      <c r="H35" s="21" t="s">
        <v>51</v>
      </c>
      <c r="I35" s="20"/>
      <c r="J35" s="37"/>
      <c r="K35" s="29"/>
    </row>
    <row r="36" ht="27" customHeight="1" spans="1:11">
      <c r="A36" s="25"/>
      <c r="B36" s="25"/>
      <c r="C36" s="22"/>
      <c r="D36" s="27" t="s">
        <v>96</v>
      </c>
      <c r="E36" s="19" t="s">
        <v>97</v>
      </c>
      <c r="F36" s="20" t="s">
        <v>26</v>
      </c>
      <c r="G36" s="18" t="s">
        <v>26</v>
      </c>
      <c r="H36" s="21" t="s">
        <v>98</v>
      </c>
      <c r="I36" s="20"/>
      <c r="J36" s="37"/>
      <c r="K36" s="29"/>
    </row>
    <row r="37" ht="27" customHeight="1" spans="1:11">
      <c r="A37" s="25"/>
      <c r="B37" s="25"/>
      <c r="C37" s="22"/>
      <c r="D37" s="27" t="s">
        <v>99</v>
      </c>
      <c r="E37" s="19" t="s">
        <v>72</v>
      </c>
      <c r="F37" s="20" t="s">
        <v>26</v>
      </c>
      <c r="G37" s="18" t="s">
        <v>26</v>
      </c>
      <c r="H37" s="21" t="s">
        <v>98</v>
      </c>
      <c r="I37" s="20"/>
      <c r="J37" s="37"/>
      <c r="K37" s="29"/>
    </row>
    <row r="38" ht="27" customHeight="1" spans="1:11">
      <c r="A38" s="25"/>
      <c r="B38" s="25"/>
      <c r="C38" s="22"/>
      <c r="D38" s="27" t="s">
        <v>100</v>
      </c>
      <c r="E38" s="19">
        <v>53.9</v>
      </c>
      <c r="F38" s="20">
        <v>3</v>
      </c>
      <c r="G38" s="39" t="s">
        <v>91</v>
      </c>
      <c r="H38" s="21">
        <v>79.16</v>
      </c>
      <c r="I38" s="20">
        <f>E38*0.6+H38*0.4</f>
        <v>64.004</v>
      </c>
      <c r="J38" s="37" t="s">
        <v>19</v>
      </c>
      <c r="K38" s="29" t="s">
        <v>57</v>
      </c>
    </row>
    <row r="39" ht="27" customHeight="1" spans="1:11">
      <c r="A39" s="25"/>
      <c r="B39" s="25"/>
      <c r="C39" s="22"/>
      <c r="D39" s="27" t="s">
        <v>101</v>
      </c>
      <c r="E39" s="19">
        <v>51.8</v>
      </c>
      <c r="F39" s="20" t="s">
        <v>26</v>
      </c>
      <c r="G39" s="18" t="s">
        <v>26</v>
      </c>
      <c r="H39" s="21" t="s">
        <v>98</v>
      </c>
      <c r="I39" s="20"/>
      <c r="J39" s="37"/>
      <c r="K39" s="38" t="s">
        <v>57</v>
      </c>
    </row>
    <row r="40" ht="27" customHeight="1" spans="1:11">
      <c r="A40" s="25"/>
      <c r="B40" s="25"/>
      <c r="C40" s="22"/>
      <c r="D40" s="27" t="s">
        <v>102</v>
      </c>
      <c r="E40" s="19">
        <v>50.8</v>
      </c>
      <c r="F40" s="20" t="s">
        <v>26</v>
      </c>
      <c r="G40" s="18" t="s">
        <v>26</v>
      </c>
      <c r="H40" s="21" t="s">
        <v>98</v>
      </c>
      <c r="I40" s="20"/>
      <c r="J40" s="37"/>
      <c r="K40" s="38" t="s">
        <v>57</v>
      </c>
    </row>
    <row r="41" ht="27" customHeight="1" spans="1:11">
      <c r="A41" s="25"/>
      <c r="B41" s="25"/>
      <c r="C41" s="22"/>
      <c r="D41" s="27" t="s">
        <v>103</v>
      </c>
      <c r="E41" s="19">
        <v>48.2</v>
      </c>
      <c r="F41" s="20" t="s">
        <v>26</v>
      </c>
      <c r="G41" s="18" t="s">
        <v>26</v>
      </c>
      <c r="H41" s="21" t="s">
        <v>51</v>
      </c>
      <c r="I41" s="20"/>
      <c r="J41" s="37"/>
      <c r="K41" s="38" t="s">
        <v>57</v>
      </c>
    </row>
    <row r="42" ht="27" customHeight="1" spans="1:11">
      <c r="A42" s="24" t="s">
        <v>104</v>
      </c>
      <c r="B42" s="24">
        <v>2508568</v>
      </c>
      <c r="C42" s="17">
        <v>1</v>
      </c>
      <c r="D42" s="27" t="s">
        <v>105</v>
      </c>
      <c r="E42" s="19" t="s">
        <v>34</v>
      </c>
      <c r="F42" s="20">
        <v>2</v>
      </c>
      <c r="G42" s="39" t="s">
        <v>16</v>
      </c>
      <c r="H42" s="21">
        <v>76.9</v>
      </c>
      <c r="I42" s="20">
        <f t="shared" ref="I42:I69" si="1">E42*0.6+H42*0.4</f>
        <v>71.26</v>
      </c>
      <c r="J42" s="37" t="s">
        <v>19</v>
      </c>
      <c r="K42" s="29"/>
    </row>
    <row r="43" ht="27" customHeight="1" spans="1:11">
      <c r="A43" s="25"/>
      <c r="B43" s="25"/>
      <c r="C43" s="22"/>
      <c r="D43" s="27" t="s">
        <v>106</v>
      </c>
      <c r="E43" s="19" t="s">
        <v>79</v>
      </c>
      <c r="F43" s="20">
        <v>2</v>
      </c>
      <c r="G43" s="18">
        <v>15</v>
      </c>
      <c r="H43" s="21">
        <v>77.2</v>
      </c>
      <c r="I43" s="20">
        <f t="shared" si="1"/>
        <v>71.02</v>
      </c>
      <c r="J43" s="37"/>
      <c r="K43" s="29"/>
    </row>
    <row r="44" ht="27" customHeight="1" spans="1:11">
      <c r="A44" s="25"/>
      <c r="B44" s="26"/>
      <c r="C44" s="23"/>
      <c r="D44" s="27" t="s">
        <v>107</v>
      </c>
      <c r="E44" s="19" t="s">
        <v>108</v>
      </c>
      <c r="F44" s="20">
        <v>2</v>
      </c>
      <c r="G44" s="18">
        <v>16</v>
      </c>
      <c r="H44" s="21">
        <v>75.42</v>
      </c>
      <c r="I44" s="20">
        <f t="shared" si="1"/>
        <v>70.008</v>
      </c>
      <c r="J44" s="37"/>
      <c r="K44" s="29"/>
    </row>
    <row r="45" ht="27" customHeight="1" spans="1:11">
      <c r="A45" s="25"/>
      <c r="B45" s="24">
        <v>2508569</v>
      </c>
      <c r="C45" s="17">
        <v>1</v>
      </c>
      <c r="D45" s="27" t="s">
        <v>109</v>
      </c>
      <c r="E45" s="19" t="s">
        <v>110</v>
      </c>
      <c r="F45" s="20">
        <v>2</v>
      </c>
      <c r="G45" s="18">
        <v>10</v>
      </c>
      <c r="H45" s="21">
        <v>75.44</v>
      </c>
      <c r="I45" s="20">
        <f t="shared" si="1"/>
        <v>62.396</v>
      </c>
      <c r="J45" s="37"/>
      <c r="K45" s="29"/>
    </row>
    <row r="46" ht="27" customHeight="1" spans="1:11">
      <c r="A46" s="25"/>
      <c r="B46" s="25"/>
      <c r="C46" s="22"/>
      <c r="D46" s="27" t="s">
        <v>111</v>
      </c>
      <c r="E46" s="19" t="s">
        <v>112</v>
      </c>
      <c r="F46" s="20">
        <v>2</v>
      </c>
      <c r="G46" s="39" t="s">
        <v>60</v>
      </c>
      <c r="H46" s="21">
        <v>80.9</v>
      </c>
      <c r="I46" s="20">
        <f t="shared" si="1"/>
        <v>74</v>
      </c>
      <c r="J46" s="37" t="s">
        <v>19</v>
      </c>
      <c r="K46" s="29"/>
    </row>
    <row r="47" ht="27" customHeight="1" spans="1:11">
      <c r="A47" s="26"/>
      <c r="B47" s="26"/>
      <c r="C47" s="23"/>
      <c r="D47" s="27" t="s">
        <v>113</v>
      </c>
      <c r="E47" s="19" t="s">
        <v>114</v>
      </c>
      <c r="F47" s="20">
        <v>2</v>
      </c>
      <c r="G47" s="39" t="s">
        <v>56</v>
      </c>
      <c r="H47" s="21">
        <v>72.5</v>
      </c>
      <c r="I47" s="20">
        <f t="shared" si="1"/>
        <v>67.52</v>
      </c>
      <c r="J47" s="37"/>
      <c r="K47" s="29"/>
    </row>
    <row r="48" ht="27" customHeight="1" spans="1:11">
      <c r="A48" s="24" t="s">
        <v>115</v>
      </c>
      <c r="B48" s="24">
        <v>2508570</v>
      </c>
      <c r="C48" s="17">
        <v>1</v>
      </c>
      <c r="D48" s="27" t="s">
        <v>116</v>
      </c>
      <c r="E48" s="19" t="s">
        <v>117</v>
      </c>
      <c r="F48" s="20">
        <v>2</v>
      </c>
      <c r="G48" s="18">
        <v>12</v>
      </c>
      <c r="H48" s="21">
        <v>76.12</v>
      </c>
      <c r="I48" s="20">
        <f t="shared" si="1"/>
        <v>71.728</v>
      </c>
      <c r="J48" s="37"/>
      <c r="K48" s="29"/>
    </row>
    <row r="49" ht="27" customHeight="1" spans="1:11">
      <c r="A49" s="25"/>
      <c r="B49" s="25"/>
      <c r="C49" s="22"/>
      <c r="D49" s="27" t="s">
        <v>118</v>
      </c>
      <c r="E49" s="19" t="s">
        <v>119</v>
      </c>
      <c r="F49" s="20">
        <v>2</v>
      </c>
      <c r="G49" s="39" t="s">
        <v>54</v>
      </c>
      <c r="H49" s="21">
        <v>75.3</v>
      </c>
      <c r="I49" s="20">
        <f t="shared" si="1"/>
        <v>69.9</v>
      </c>
      <c r="J49" s="37"/>
      <c r="K49" s="29"/>
    </row>
    <row r="50" ht="27" customHeight="1" spans="1:11">
      <c r="A50" s="26"/>
      <c r="B50" s="26"/>
      <c r="C50" s="23"/>
      <c r="D50" s="27" t="s">
        <v>120</v>
      </c>
      <c r="E50" s="19" t="s">
        <v>121</v>
      </c>
      <c r="F50" s="20">
        <v>2</v>
      </c>
      <c r="G50" s="39" t="s">
        <v>42</v>
      </c>
      <c r="H50" s="21">
        <v>79.98</v>
      </c>
      <c r="I50" s="20">
        <f t="shared" si="1"/>
        <v>73.032</v>
      </c>
      <c r="J50" s="37" t="s">
        <v>19</v>
      </c>
      <c r="K50" s="29"/>
    </row>
    <row r="51" ht="27" customHeight="1" spans="1:11">
      <c r="A51" s="24" t="s">
        <v>122</v>
      </c>
      <c r="B51" s="27">
        <v>2508573</v>
      </c>
      <c r="C51" s="18">
        <v>1</v>
      </c>
      <c r="D51" s="27" t="s">
        <v>123</v>
      </c>
      <c r="E51" s="19" t="s">
        <v>121</v>
      </c>
      <c r="F51" s="28">
        <v>1</v>
      </c>
      <c r="G51" s="40" t="s">
        <v>30</v>
      </c>
      <c r="H51" s="30">
        <v>78.4</v>
      </c>
      <c r="I51" s="20">
        <f t="shared" si="1"/>
        <v>72.4</v>
      </c>
      <c r="J51" s="37" t="s">
        <v>19</v>
      </c>
      <c r="K51" s="29"/>
    </row>
    <row r="52" ht="27" customHeight="1" spans="1:11">
      <c r="A52" s="25"/>
      <c r="B52" s="24">
        <v>2508574</v>
      </c>
      <c r="C52" s="17">
        <v>1</v>
      </c>
      <c r="D52" s="27" t="s">
        <v>124</v>
      </c>
      <c r="E52" s="19" t="s">
        <v>70</v>
      </c>
      <c r="F52" s="28">
        <v>1</v>
      </c>
      <c r="G52" s="40" t="s">
        <v>54</v>
      </c>
      <c r="H52" s="30">
        <v>75.3</v>
      </c>
      <c r="I52" s="20">
        <f t="shared" si="1"/>
        <v>71.1</v>
      </c>
      <c r="J52" s="37" t="s">
        <v>19</v>
      </c>
      <c r="K52" s="29"/>
    </row>
    <row r="53" ht="27" customHeight="1" spans="1:11">
      <c r="A53" s="25"/>
      <c r="B53" s="25"/>
      <c r="C53" s="22"/>
      <c r="D53" s="27" t="s">
        <v>125</v>
      </c>
      <c r="E53" s="19" t="s">
        <v>126</v>
      </c>
      <c r="F53" s="28">
        <v>1</v>
      </c>
      <c r="G53" s="29">
        <v>16</v>
      </c>
      <c r="H53" s="30">
        <v>78.4</v>
      </c>
      <c r="I53" s="20">
        <f t="shared" si="1"/>
        <v>70.6</v>
      </c>
      <c r="J53" s="37"/>
      <c r="K53" s="29"/>
    </row>
    <row r="54" ht="27" customHeight="1" spans="1:11">
      <c r="A54" s="26"/>
      <c r="B54" s="26"/>
      <c r="C54" s="23"/>
      <c r="D54" s="27" t="s">
        <v>127</v>
      </c>
      <c r="E54" s="19" t="s">
        <v>128</v>
      </c>
      <c r="F54" s="28">
        <v>1</v>
      </c>
      <c r="G54" s="40" t="s">
        <v>56</v>
      </c>
      <c r="H54" s="30">
        <v>77.8</v>
      </c>
      <c r="I54" s="20">
        <f t="shared" si="1"/>
        <v>69.04</v>
      </c>
      <c r="J54" s="37"/>
      <c r="K54" s="29"/>
    </row>
    <row r="55" ht="27" customHeight="1" spans="1:11">
      <c r="A55" s="24" t="s">
        <v>86</v>
      </c>
      <c r="B55" s="31">
        <v>2508575</v>
      </c>
      <c r="C55" s="17">
        <v>1</v>
      </c>
      <c r="D55" s="32" t="s">
        <v>129</v>
      </c>
      <c r="E55" s="19" t="s">
        <v>130</v>
      </c>
      <c r="F55" s="28">
        <v>1</v>
      </c>
      <c r="G55" s="40" t="s">
        <v>42</v>
      </c>
      <c r="H55" s="30">
        <v>75.4</v>
      </c>
      <c r="I55" s="20">
        <f t="shared" si="1"/>
        <v>67.6</v>
      </c>
      <c r="J55" s="37"/>
      <c r="K55" s="29"/>
    </row>
    <row r="56" ht="27" customHeight="1" spans="1:11">
      <c r="A56" s="25"/>
      <c r="B56" s="33"/>
      <c r="C56" s="22"/>
      <c r="D56" s="32" t="s">
        <v>131</v>
      </c>
      <c r="E56" s="19" t="s">
        <v>132</v>
      </c>
      <c r="F56" s="28">
        <v>1</v>
      </c>
      <c r="G56" s="29">
        <v>13</v>
      </c>
      <c r="H56" s="30">
        <v>81.4</v>
      </c>
      <c r="I56" s="20">
        <f t="shared" si="1"/>
        <v>69.22</v>
      </c>
      <c r="J56" s="37" t="s">
        <v>19</v>
      </c>
      <c r="K56" s="29"/>
    </row>
    <row r="57" ht="26" customHeight="1" spans="1:11">
      <c r="A57" s="26"/>
      <c r="B57" s="34"/>
      <c r="C57" s="23"/>
      <c r="D57" s="32" t="s">
        <v>133</v>
      </c>
      <c r="E57" s="19" t="s">
        <v>134</v>
      </c>
      <c r="F57" s="28">
        <v>1</v>
      </c>
      <c r="G57" s="29">
        <v>18</v>
      </c>
      <c r="H57" s="30">
        <v>78.9</v>
      </c>
      <c r="I57" s="20">
        <f t="shared" si="1"/>
        <v>67.44</v>
      </c>
      <c r="J57" s="37"/>
      <c r="K57" s="29"/>
    </row>
    <row r="58" ht="26" customHeight="1" spans="1:11">
      <c r="A58" s="24" t="s">
        <v>135</v>
      </c>
      <c r="B58" s="31">
        <v>2508576</v>
      </c>
      <c r="C58" s="17">
        <v>1</v>
      </c>
      <c r="D58" s="32" t="s">
        <v>136</v>
      </c>
      <c r="E58" s="19" t="s">
        <v>137</v>
      </c>
      <c r="F58" s="28">
        <v>1</v>
      </c>
      <c r="G58" s="29">
        <v>15</v>
      </c>
      <c r="H58" s="30">
        <v>81.8</v>
      </c>
      <c r="I58" s="20">
        <f t="shared" si="1"/>
        <v>67.88</v>
      </c>
      <c r="J58" s="37" t="s">
        <v>19</v>
      </c>
      <c r="K58" s="29"/>
    </row>
    <row r="59" ht="26" customHeight="1" spans="1:11">
      <c r="A59" s="25"/>
      <c r="B59" s="33"/>
      <c r="C59" s="22"/>
      <c r="D59" s="32" t="s">
        <v>138</v>
      </c>
      <c r="E59" s="19" t="s">
        <v>139</v>
      </c>
      <c r="F59" s="28">
        <v>1</v>
      </c>
      <c r="G59" s="29">
        <v>10</v>
      </c>
      <c r="H59" s="30">
        <v>78.4</v>
      </c>
      <c r="I59" s="20">
        <f t="shared" si="1"/>
        <v>65.5</v>
      </c>
      <c r="J59" s="37"/>
      <c r="K59" s="29"/>
    </row>
    <row r="60" ht="26" customHeight="1" spans="1:11">
      <c r="A60" s="26"/>
      <c r="B60" s="34"/>
      <c r="C60" s="23"/>
      <c r="D60" s="32" t="s">
        <v>140</v>
      </c>
      <c r="E60" s="19" t="s">
        <v>141</v>
      </c>
      <c r="F60" s="28">
        <v>1</v>
      </c>
      <c r="G60" s="29">
        <v>11</v>
      </c>
      <c r="H60" s="30">
        <v>76.5</v>
      </c>
      <c r="I60" s="20">
        <f t="shared" si="1"/>
        <v>66.12</v>
      </c>
      <c r="J60" s="37"/>
      <c r="K60" s="29"/>
    </row>
    <row r="61" ht="26" customHeight="1" spans="1:11">
      <c r="A61" s="24" t="s">
        <v>68</v>
      </c>
      <c r="B61" s="31">
        <v>2508577</v>
      </c>
      <c r="C61" s="17">
        <v>1</v>
      </c>
      <c r="D61" s="32" t="s">
        <v>142</v>
      </c>
      <c r="E61" s="19" t="s">
        <v>143</v>
      </c>
      <c r="F61" s="20" t="s">
        <v>26</v>
      </c>
      <c r="G61" s="18" t="s">
        <v>26</v>
      </c>
      <c r="H61" s="21" t="s">
        <v>27</v>
      </c>
      <c r="I61" s="20"/>
      <c r="J61" s="37"/>
      <c r="K61" s="29"/>
    </row>
    <row r="62" ht="26" customHeight="1" spans="1:11">
      <c r="A62" s="25"/>
      <c r="B62" s="33"/>
      <c r="C62" s="22"/>
      <c r="D62" s="32" t="s">
        <v>144</v>
      </c>
      <c r="E62" s="19" t="s">
        <v>70</v>
      </c>
      <c r="F62" s="28">
        <v>1</v>
      </c>
      <c r="G62" s="29">
        <v>14</v>
      </c>
      <c r="H62" s="30">
        <v>79.2</v>
      </c>
      <c r="I62" s="20">
        <f t="shared" si="1"/>
        <v>72.66</v>
      </c>
      <c r="J62" s="37" t="s">
        <v>19</v>
      </c>
      <c r="K62" s="29"/>
    </row>
    <row r="63" ht="26" customHeight="1" spans="1:11">
      <c r="A63" s="26"/>
      <c r="B63" s="34"/>
      <c r="C63" s="23"/>
      <c r="D63" s="32" t="s">
        <v>145</v>
      </c>
      <c r="E63" s="19" t="s">
        <v>126</v>
      </c>
      <c r="F63" s="28">
        <v>1</v>
      </c>
      <c r="G63" s="29">
        <v>17</v>
      </c>
      <c r="H63" s="30">
        <v>77.4</v>
      </c>
      <c r="I63" s="20">
        <f t="shared" si="1"/>
        <v>70.2</v>
      </c>
      <c r="J63" s="37"/>
      <c r="K63" s="29"/>
    </row>
    <row r="64" ht="26" customHeight="1" spans="1:11">
      <c r="A64" s="24" t="s">
        <v>146</v>
      </c>
      <c r="B64" s="31">
        <v>2508578</v>
      </c>
      <c r="C64" s="17">
        <v>1</v>
      </c>
      <c r="D64" s="32" t="s">
        <v>147</v>
      </c>
      <c r="E64" s="19" t="s">
        <v>148</v>
      </c>
      <c r="F64" s="28">
        <v>1</v>
      </c>
      <c r="G64" s="40" t="s">
        <v>22</v>
      </c>
      <c r="H64" s="30">
        <v>76.3</v>
      </c>
      <c r="I64" s="20">
        <f t="shared" si="1"/>
        <v>65.26</v>
      </c>
      <c r="J64" s="37"/>
      <c r="K64" s="29"/>
    </row>
    <row r="65" ht="26" customHeight="1" spans="1:11">
      <c r="A65" s="25"/>
      <c r="B65" s="33"/>
      <c r="C65" s="22"/>
      <c r="D65" s="32" t="s">
        <v>149</v>
      </c>
      <c r="E65" s="19" t="s">
        <v>150</v>
      </c>
      <c r="F65" s="28">
        <v>1</v>
      </c>
      <c r="G65" s="40" t="s">
        <v>39</v>
      </c>
      <c r="H65" s="30">
        <v>79.2</v>
      </c>
      <c r="I65" s="20">
        <f t="shared" si="1"/>
        <v>72.06</v>
      </c>
      <c r="J65" s="37" t="s">
        <v>19</v>
      </c>
      <c r="K65" s="29"/>
    </row>
    <row r="66" ht="26" customHeight="1" spans="1:11">
      <c r="A66" s="26"/>
      <c r="B66" s="34"/>
      <c r="C66" s="23"/>
      <c r="D66" s="32" t="s">
        <v>151</v>
      </c>
      <c r="E66" s="19" t="s">
        <v>152</v>
      </c>
      <c r="F66" s="28">
        <v>1</v>
      </c>
      <c r="G66" s="40" t="s">
        <v>16</v>
      </c>
      <c r="H66" s="30">
        <v>77.9</v>
      </c>
      <c r="I66" s="20">
        <f t="shared" si="1"/>
        <v>67.34</v>
      </c>
      <c r="J66" s="37"/>
      <c r="K66" s="29"/>
    </row>
    <row r="67" ht="26" customHeight="1" spans="1:11">
      <c r="A67" s="24" t="s">
        <v>153</v>
      </c>
      <c r="B67" s="31">
        <v>2508579</v>
      </c>
      <c r="C67" s="17">
        <v>1</v>
      </c>
      <c r="D67" s="32" t="s">
        <v>154</v>
      </c>
      <c r="E67" s="19" t="s">
        <v>121</v>
      </c>
      <c r="F67" s="28">
        <v>1</v>
      </c>
      <c r="G67" s="40" t="s">
        <v>60</v>
      </c>
      <c r="H67" s="30">
        <v>76.2</v>
      </c>
      <c r="I67" s="20">
        <f t="shared" si="1"/>
        <v>71.52</v>
      </c>
      <c r="J67" s="37"/>
      <c r="K67" s="29"/>
    </row>
    <row r="68" ht="26" customHeight="1" spans="1:11">
      <c r="A68" s="25"/>
      <c r="B68" s="33"/>
      <c r="C68" s="22"/>
      <c r="D68" s="32" t="s">
        <v>155</v>
      </c>
      <c r="E68" s="19" t="s">
        <v>156</v>
      </c>
      <c r="F68" s="28">
        <v>1</v>
      </c>
      <c r="G68" s="29">
        <v>12</v>
      </c>
      <c r="H68" s="30">
        <v>78.6</v>
      </c>
      <c r="I68" s="20">
        <f t="shared" si="1"/>
        <v>72.96</v>
      </c>
      <c r="J68" s="37"/>
      <c r="K68" s="29"/>
    </row>
    <row r="69" ht="26" customHeight="1" spans="1:11">
      <c r="A69" s="26"/>
      <c r="B69" s="34"/>
      <c r="C69" s="23"/>
      <c r="D69" s="32" t="s">
        <v>157</v>
      </c>
      <c r="E69" s="19" t="s">
        <v>158</v>
      </c>
      <c r="F69" s="28">
        <v>1</v>
      </c>
      <c r="G69" s="40" t="s">
        <v>91</v>
      </c>
      <c r="H69" s="30">
        <v>80.9</v>
      </c>
      <c r="I69" s="20">
        <f t="shared" si="1"/>
        <v>73.52</v>
      </c>
      <c r="J69" s="37" t="s">
        <v>19</v>
      </c>
      <c r="K69" s="29"/>
    </row>
  </sheetData>
  <mergeCells count="57">
    <mergeCell ref="A2:K2"/>
    <mergeCell ref="A4:A6"/>
    <mergeCell ref="A7:A15"/>
    <mergeCell ref="A16:A22"/>
    <mergeCell ref="A24:A26"/>
    <mergeCell ref="A27:A28"/>
    <mergeCell ref="A29:A31"/>
    <mergeCell ref="A32:A34"/>
    <mergeCell ref="A35:A41"/>
    <mergeCell ref="A42:A47"/>
    <mergeCell ref="A48:A50"/>
    <mergeCell ref="A51:A54"/>
    <mergeCell ref="A55:A57"/>
    <mergeCell ref="A58:A60"/>
    <mergeCell ref="A61:A63"/>
    <mergeCell ref="A64:A66"/>
    <mergeCell ref="A67:A69"/>
    <mergeCell ref="B4:B6"/>
    <mergeCell ref="B7:B9"/>
    <mergeCell ref="B10:B12"/>
    <mergeCell ref="B13:B15"/>
    <mergeCell ref="B16:B19"/>
    <mergeCell ref="B20:B22"/>
    <mergeCell ref="B24:B26"/>
    <mergeCell ref="B27:B28"/>
    <mergeCell ref="B29:B31"/>
    <mergeCell ref="B32:B34"/>
    <mergeCell ref="B35:B41"/>
    <mergeCell ref="B42:B44"/>
    <mergeCell ref="B45:B47"/>
    <mergeCell ref="B48:B50"/>
    <mergeCell ref="B52:B54"/>
    <mergeCell ref="B55:B57"/>
    <mergeCell ref="B58:B60"/>
    <mergeCell ref="B61:B63"/>
    <mergeCell ref="B64:B66"/>
    <mergeCell ref="B67:B69"/>
    <mergeCell ref="C4:C6"/>
    <mergeCell ref="C7:C9"/>
    <mergeCell ref="C10:C12"/>
    <mergeCell ref="C13:C15"/>
    <mergeCell ref="C16:C19"/>
    <mergeCell ref="C20:C22"/>
    <mergeCell ref="C24:C26"/>
    <mergeCell ref="C27:C28"/>
    <mergeCell ref="C29:C31"/>
    <mergeCell ref="C32:C34"/>
    <mergeCell ref="C35:C41"/>
    <mergeCell ref="C42:C44"/>
    <mergeCell ref="C45:C47"/>
    <mergeCell ref="C48:C50"/>
    <mergeCell ref="C52:C54"/>
    <mergeCell ref="C55:C57"/>
    <mergeCell ref="C58:C60"/>
    <mergeCell ref="C61:C63"/>
    <mergeCell ref="C64:C66"/>
    <mergeCell ref="C67:C69"/>
  </mergeCells>
  <pageMargins left="0.393700787401575" right="0.078740157480315" top="0.590551181102362" bottom="0.393700787401575" header="0.31496062992126" footer="0.118110236220472"/>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暖暖</cp:lastModifiedBy>
  <dcterms:created xsi:type="dcterms:W3CDTF">2024-01-07T05:32:00Z</dcterms:created>
  <cp:lastPrinted>2024-09-10T00:53:00Z</cp:lastPrinted>
  <dcterms:modified xsi:type="dcterms:W3CDTF">2025-06-25T02:33:34Z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63411524366144BFB040EB0806764B1D_13</vt:lpwstr>
  </property>
  <property fmtid="{D5CDD505-2E9C-101B-9397-08002B2CF9AE}" pid="3" name="KSOProductBuildVer">
    <vt:lpwstr>2052-12.1.0.21541</vt:lpwstr>
  </property>
</Properties>
</file>